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" sheetId="1" r:id="rId1"/>
    <sheet name="ii" sheetId="2" r:id="rId2"/>
    <sheet name="item 6 selected consolidat" sheetId="3" r:id="rId3"/>
    <sheet name="item 6 selected consolidat-1" sheetId="4" r:id="rId4"/>
    <sheet name="item 6 selected consolidat-2" sheetId="5" r:id="rId5"/>
    <sheet name="sharebased payment" sheetId="6" r:id="rId6"/>
    <sheet name="sharebased payment-1" sheetId="7" r:id="rId7"/>
    <sheet name="comparison of the years en" sheetId="8" r:id="rId8"/>
    <sheet name="research and development e" sheetId="9" r:id="rId9"/>
    <sheet name="general and administrative" sheetId="10" r:id="rId10"/>
    <sheet name="comparison of years ended" sheetId="11" r:id="rId11"/>
    <sheet name="research and development e-1" sheetId="12" r:id="rId12"/>
    <sheet name="general and administrative-1" sheetId="13" r:id="rId13"/>
    <sheet name="cash flows" sheetId="14" r:id="rId14"/>
    <sheet name="contractual obligations an" sheetId="15" r:id="rId15"/>
    <sheet name="consolidated financial sta" sheetId="16" r:id="rId16"/>
    <sheet name="consolidated balance sheets" sheetId="17" r:id="rId17"/>
    <sheet name="op erations and comprehens" sheetId="18" r:id="rId18"/>
    <sheet name="convertible preferred stoc" sheetId="19" r:id="rId19"/>
    <sheet name="cash flows-1" sheetId="20" r:id="rId20"/>
    <sheet name="cash flows-2" sheetId="21" r:id="rId21"/>
    <sheet name="cash flows-3" sheetId="22" r:id="rId22"/>
    <sheet name="cash flows-4" sheetId="23" r:id="rId23"/>
    <sheet name="cash flows-5" sheetId="24" r:id="rId24"/>
    <sheet name="cash flows-6" sheetId="25" r:id="rId25"/>
    <sheet name="cash flows-7" sheetId="26" r:id="rId26"/>
    <sheet name="notes to consolidated fina" sheetId="27" r:id="rId27"/>
    <sheet name="notes to consolidated fina-1" sheetId="28" r:id="rId28"/>
    <sheet name="stock options" sheetId="29" r:id="rId29"/>
    <sheet name="notes to consolidated fina-2" sheetId="30" r:id="rId30"/>
    <sheet name="stockbased compensation" sheetId="31" r:id="rId31"/>
    <sheet name="stockbased compensation-1" sheetId="32" r:id="rId32"/>
    <sheet name="stockbased compensation-2" sheetId="33" r:id="rId33"/>
    <sheet name="notes to consolidated fina-3" sheetId="34" r:id="rId34"/>
    <sheet name="notes to consolidated fina-4" sheetId="35" r:id="rId35"/>
    <sheet name="notes to consolidated fina-5" sheetId="36" r:id="rId36"/>
    <sheet name="notes to consolidated fina-6" sheetId="37" r:id="rId37"/>
    <sheet name="notes to consolidated fina-7" sheetId="38" r:id="rId38"/>
    <sheet name="notes to consolidated fina-8" sheetId="39" r:id="rId39"/>
    <sheet name="exhibit index" sheetId="40" r:id="rId40"/>
    <sheet name="table of contents" sheetId="41" r:id="rId41"/>
    <sheet name="table of contents-1" sheetId="42" r:id="rId42"/>
    <sheet name="budget for laboffice impro" sheetId="43" r:id="rId43"/>
    <sheet name="project summary sheet for" sheetId="44" r:id="rId44"/>
    <sheet name="project summary sheet for -1" sheetId="45" r:id="rId45"/>
    <sheet name="project summary sheet for -2" sheetId="46" r:id="rId46"/>
    <sheet name="project summary sheet for -3" sheetId="47" r:id="rId47"/>
    <sheet name="project summary sheet for -4" sheetId="48" r:id="rId48"/>
    <sheet name="project summary sheet for -5" sheetId="49" r:id="rId49"/>
    <sheet name="project summary sheet for -6" sheetId="50" r:id="rId50"/>
    <sheet name="project summary sheet for -7" sheetId="51" r:id="rId51"/>
    <sheet name="project summary sheet for -8" sheetId="52" r:id="rId52"/>
    <sheet name="project summary sheet for -9" sheetId="53" r:id="rId53"/>
    <sheet name="project summary sheet for -10" sheetId="54" r:id="rId54"/>
    <sheet name="project summary sheet for -11" sheetId="55" r:id="rId55"/>
    <sheet name="project summary sheet for -12" sheetId="56" r:id="rId56"/>
    <sheet name="project summary sheet for -13" sheetId="57" r:id="rId57"/>
    <sheet name="project summary sheet for -14" sheetId="58" r:id="rId58"/>
    <sheet name="project summary sheet for -15" sheetId="59" r:id="rId59"/>
    <sheet name="project summary sheet for -16" sheetId="60" r:id="rId60"/>
    <sheet name="tenant work insurance requ" sheetId="61" r:id="rId61"/>
    <sheet name="tenant work insurance requ-1" sheetId="62" r:id="rId62"/>
    <sheet name="tenant work insurance requ-2" sheetId="63" r:id="rId63"/>
    <sheet name="attachment 3" sheetId="64" r:id="rId64"/>
    <sheet name="attachment 3-1" sheetId="65" r:id="rId65"/>
    <sheet name="certifications" sheetId="66" r:id="rId66"/>
    <sheet name="certifications-1" sheetId="67" r:id="rId67"/>
    <sheet name="seres therapeutics inc" sheetId="68" r:id="rId68"/>
    <sheet name="seres therapeutics inc-1" sheetId="69" r:id="rId69"/>
  </sheets>
  <definedNames/>
  <calcPr fullCalcOnLoad="1"/>
</workbook>
</file>

<file path=xl/sharedStrings.xml><?xml version="1.0" encoding="utf-8"?>
<sst xmlns="http://schemas.openxmlformats.org/spreadsheetml/2006/main" count="2080" uniqueCount="868">
  <si>
    <t>C.</t>
  </si>
  <si>
    <t>Cohort</t>
  </si>
  <si>
    <t>Mean Dose
(spore units)</t>
  </si>
  <si>
    <t>Male/Female</t>
  </si>
  <si>
    <t>Age
Median (Range)</t>
  </si>
  <si>
    <t>Number of CDI
Recurrences in
Prior 12 months
Median (Range)</t>
  </si>
  <si>
    <t>1.7x109</t>
  </si>
  <si>
    <t>5 / 10</t>
  </si>
  <si>
    <t>71 years (22 – 88)</t>
  </si>
  <si>
    <t>3 (2 – 6)</t>
  </si>
  <si>
    <t>1.0x108</t>
  </si>
  <si>
    <t>58 years (39 – 83)</t>
  </si>
  <si>
    <t>3 (2 – 5)</t>
  </si>
  <si>
    <t>II</t>
  </si>
  <si>
    <t>High</t>
  </si>
  <si>
    <t>Low</t>
  </si>
  <si>
    <t>2015</t>
  </si>
  <si>
    <t>Second Quarter 2015 (beginning June 26, 2015)</t>
  </si>
  <si>
    <t>Third Quarter 2015</t>
  </si>
  <si>
    <t>Fourth Quarter 2015</t>
  </si>
  <si>
    <t>Item 6. Selected Consolidated Financial Data</t>
  </si>
  <si>
    <t>Year Ended December 31,</t>
  </si>
  <si>
    <t>2014</t>
  </si>
  <si>
    <t>2013</t>
  </si>
  <si>
    <t>2012</t>
  </si>
  <si>
    <t>(in thousands, except per share data)</t>
  </si>
  <si>
    <t>Consolidated Statement of Operations Data:</t>
  </si>
  <si>
    <t>Revenue</t>
  </si>
  <si>
    <t>$—</t>
  </si>
  <si>
    <t>Operating expenses:</t>
  </si>
  <si>
    <t>Research and development</t>
  </si>
  <si>
    <t>General and administrative</t>
  </si>
  <si>
    <t>Total operating expenses</t>
  </si>
  <si>
    <t>Loss from operations</t>
  </si>
  <si>
    <t>Other income (expense):</t>
  </si>
  <si>
    <t>Interest income</t>
  </si>
  <si>
    <t>—</t>
  </si>
  <si>
    <t>Interest expense</t>
  </si>
  <si>
    <t>Revaluation of preferred stock warrant liability</t>
  </si>
  <si>
    <t>Total other income (expense), net</t>
  </si>
  <si>
    <t>Net loss</t>
  </si>
  <si>
    <t>Accretion of convertible preferred stock to redemption
   value</t>
  </si>
  <si>
    <t>Net loss attributable to common stockholders</t>
  </si>
  <si>
    <t>Net loss per share attributable to common stockholders,
   basic and diluted(1)</t>
  </si>
  <si>
    <t>As of December 31,</t>
  </si>
  <si>
    <t>(in thousands)</t>
  </si>
  <si>
    <t>Consolidated Balance Sheet Data:</t>
  </si>
  <si>
    <t>Cash and cash equivalents</t>
  </si>
  <si>
    <t>Investments</t>
  </si>
  <si>
    <t>Working capital(1)</t>
  </si>
  <si>
    <t>Total assets</t>
  </si>
  <si>
    <t>Preferred stock warrant liability</t>
  </si>
  <si>
    <t>Long-term debt, net of discount, including current portion</t>
  </si>
  <si>
    <t>Convertible preferred stock(2)</t>
  </si>
  <si>
    <t>Total stockholders’ equity (deficit)</t>
  </si>
  <si>
    <t>Microbiome therapeutics platform</t>
  </si>
  <si>
    <t>SER-109</t>
  </si>
  <si>
    <t>SER-262</t>
  </si>
  <si>
    <t>SER-287</t>
  </si>
  <si>
    <t>Total research and development expenses</t>
  </si>
  <si>
    <t>Share-Based Payment</t>
  </si>
  <si>
    <t>Risk-free interest rate</t>
  </si>
  <si>
    <t>1.80%</t>
  </si>
  <si>
    <t>1.83%</t>
  </si>
  <si>
    <t>1.27%</t>
  </si>
  <si>
    <t>Expected term (in years)</t>
  </si>
  <si>
    <t>Expected volatility</t>
  </si>
  <si>
    <t>81.4%</t>
  </si>
  <si>
    <t>83.5%</t>
  </si>
  <si>
    <t>85.9%</t>
  </si>
  <si>
    <t>Expected dividend yield</t>
  </si>
  <si>
    <t>0%</t>
  </si>
  <si>
    <t>Comparison of the Years Ended December 31, 2015 and 2014</t>
  </si>
  <si>
    <t>Year Ended
December 31,</t>
  </si>
  <si>
    <t>Change</t>
  </si>
  <si>
    <t>Research and Development Expenses</t>
  </si>
  <si>
    <t>General and Administrative Expenses</t>
  </si>
  <si>
    <t>Personnel related (including stock-based compensation)</t>
  </si>
  <si>
    <t>Professional fees</t>
  </si>
  <si>
    <t>Facility-related and other</t>
  </si>
  <si>
    <t>Total general and administrative expenses</t>
  </si>
  <si>
    <t>Comparison of Years Ended December 31, 2014 and 2013</t>
  </si>
  <si>
    <t>Interest income (expense), net</t>
  </si>
  <si>
    <t>Cash Flows</t>
  </si>
  <si>
    <t>Cash used in operating activities</t>
  </si>
  <si>
    <t>Cash used in investing activities</t>
  </si>
  <si>
    <t>Cash provided by financing activities</t>
  </si>
  <si>
    <t>Net increase (decrease) in cash and cash equivalents</t>
  </si>
  <si>
    <t>Contractual Obligations and Commitments</t>
  </si>
  <si>
    <t>Payments Due by Period</t>
  </si>
  <si>
    <t>Total</t>
  </si>
  <si>
    <t>1 Year
Less Than</t>
  </si>
  <si>
    <t>1 - 3 Years</t>
  </si>
  <si>
    <t>4 - 5 Years</t>
  </si>
  <si>
    <t>More Than
5 Years</t>
  </si>
  <si>
    <t>Operating lease commitments(1)</t>
  </si>
  <si>
    <t>CONSOLIDATED FINANCIAL STATEMENTS</t>
  </si>
  <si>
    <t>Page</t>
  </si>
  <si>
    <t>Report of Independent Registered Public Accounting Firm</t>
  </si>
  <si>
    <t>F-2</t>
  </si>
  <si>
    <t>Consolidated Balance Sheets as of December 31, 2015 and 2014</t>
  </si>
  <si>
    <t>F-3</t>
  </si>
  <si>
    <t>Consolidated Statements of Operations and Comprehensive Loss for the years ended December 31, 2015, 2014 and 2013</t>
  </si>
  <si>
    <t>F-4</t>
  </si>
  <si>
    <t>Consolidated Statements of Convertible Preferred Stock and Stockholders’ Equity (Deficit) As of December 31, 2015, 2014 and 2013</t>
  </si>
  <si>
    <t>F-5</t>
  </si>
  <si>
    <t>Consolidated Statements of Cash Flows for the years ended December 31, 2015, 2014 and 2013</t>
  </si>
  <si>
    <t>F-6</t>
  </si>
  <si>
    <t>Notes to Consolidated Financial Statements</t>
  </si>
  <si>
    <t>F-7</t>
  </si>
  <si>
    <t>CONSOLIDATED BALANCE SHEETS</t>
  </si>
  <si>
    <t>December 31,</t>
  </si>
  <si>
    <t>Assets</t>
  </si>
  <si>
    <t>Current assets:</t>
  </si>
  <si>
    <t>Prepaid expenses and other current assets</t>
  </si>
  <si>
    <t>Total current assets</t>
  </si>
  <si>
    <t>Property and equipment, net</t>
  </si>
  <si>
    <t>Restricted cash</t>
  </si>
  <si>
    <t>Deferred offering costs</t>
  </si>
  <si>
    <t>Deferred financing costs</t>
  </si>
  <si>
    <t>Liabilities, Convertible Preferred Stock and Stockholders’ Equity (Deficit)</t>
  </si>
  <si>
    <t>Current liabilities:</t>
  </si>
  <si>
    <t>Accounts payable</t>
  </si>
  <si>
    <t>Accrued expenses and other current liabilities</t>
  </si>
  <si>
    <t>Notes payable; current portion</t>
  </si>
  <si>
    <t>Total current liabilities</t>
  </si>
  <si>
    <t>Lease incentive obligation</t>
  </si>
  <si>
    <t>Notes payable, net of discount</t>
  </si>
  <si>
    <t>Total liabilities</t>
  </si>
  <si>
    <t>Commitments and contingencies:</t>
  </si>
  <si>
    <t>Convertible preferred stock (Series A, A-2, B, C, D and D-1), $0.001 par value;
   10,000,000 and 24,348,003 shares authorized at December 31, 2015 and 2014,
   respectively; 0 and 22,866,987 shares issued and outstanding at December 31, 2015
   and 2014,  respectively; aggregate liquidation preference of $0 an $137,283 at
   December 31, 2015  and 2014, respectively</t>
  </si>
  <si>
    <t>Stockholders’ equity (deficit):</t>
  </si>
  <si>
    <t>Common stock, $0.001 par value; 200,000,000 and 38,000,000 shares authorized at
   December 31, 2015 and 2014, respectively; 39,082,017 and 6,890,250 shares issued
   and outstanding at December 31, 2015 and 2014, respectively</t>
  </si>
  <si>
    <t>Additional paid-in capital</t>
  </si>
  <si>
    <t>Accumulated other comprehensive income (loss)</t>
  </si>
  <si>
    <t>Accumulated deficit</t>
  </si>
  <si>
    <t>Total liabilities, convertible preferred stock and stockholders’ equity (deficit)</t>
  </si>
  <si>
    <t>CONSOLIDATED STATEMENTS OF OP  ERATIONS AND COMPREHENSIVE LOSS</t>
  </si>
  <si>
    <t>Research and development expenses</t>
  </si>
  <si>
    <t>General and administrative expenses</t>
  </si>
  <si>
    <t>Accretion of convertible preferred stock to redemption value</t>
  </si>
  <si>
    <t>Net loss per share attributable to common stockholders, basic and diluted</t>
  </si>
  <si>
    <t>Weighted average common shares outstanding, basic and diluted</t>
  </si>
  <si>
    <t>Other comprehensive income (loss):</t>
  </si>
  <si>
    <t>Unrealized gain on investments, net of tax of $0</t>
  </si>
  <si>
    <t>Total other comprehensive income</t>
  </si>
  <si>
    <t>Comprehensive loss</t>
  </si>
  <si>
    <t>CONSOLIDATED STATEMENTS OF   CONVERTIBLE PREFERRED STOCK AND STOCKHOLDERS’ EQUITY (DEFICIT)</t>
  </si>
  <si>
    <t>Series A, A-2, B, C,</t>
  </si>
  <si>
    <t>D and D-1</t>
  </si>
  <si>
    <t>Accumulated</t>
  </si>
  <si>
    <t>Convertible</t>
  </si>
  <si>
    <t>Common Stock</t>
  </si>
  <si>
    <t>Additional</t>
  </si>
  <si>
    <t>Other</t>
  </si>
  <si>
    <t>Preferred Stock</t>
  </si>
  <si>
    <t>Par</t>
  </si>
  <si>
    <t>Paid-in</t>
  </si>
  <si>
    <t>Comprehensive</t>
  </si>
  <si>
    <t>Stockholders'</t>
  </si>
  <si>
    <t>Shares</t>
  </si>
  <si>
    <t>Amount</t>
  </si>
  <si>
    <t>Value</t>
  </si>
  <si>
    <t>Capital</t>
  </si>
  <si>
    <t>Income (Loss)</t>
  </si>
  <si>
    <t>Deficit</t>
  </si>
  <si>
    <t>Equity (Deficit)</t>
  </si>
  <si>
    <t>Balance at December 31, 2012</t>
  </si>
  <si>
    <t>Repurchase of unvested restricted common stock</t>
  </si>
  <si>
    <t>Stock-based compensation expense</t>
  </si>
  <si>
    <t>Balance at December 31, 2013</t>
  </si>
  <si>
    <t>Issuance of Series B convertible preferred stock, net of
   issuance costs of $71</t>
  </si>
  <si>
    <t>Issuance of Series C convertible preferred stock, net of
   issuance costs of $187</t>
  </si>
  <si>
    <t>Issuance of Series D and D-1 convertible preferred stock,
   net of issuance costs of $168</t>
  </si>
  <si>
    <t>Issuance of common stock upon exercise of stock options</t>
  </si>
  <si>
    <t>Issuance of common stock</t>
  </si>
  <si>
    <t>Issuance of common stock warrant</t>
  </si>
  <si>
    <t>Balance at December 31, 2014</t>
  </si>
  <si>
    <t>Issuance of common stock upon exercise of common stock warrant</t>
  </si>
  <si>
    <t>Issuance of common stock upon completion of initial public offering, net of offering costs</t>
  </si>
  <si>
    <t>Series D convertible preferred stock issuance costs</t>
  </si>
  <si>
    <t>Reclassification of preferred stock warrant liability</t>
  </si>
  <si>
    <t>Conversion of convertible preferred stock upon listing</t>
  </si>
  <si>
    <t>Unrealized gain on investments</t>
  </si>
  <si>
    <t>Balance at December 31, 2015</t>
  </si>
  <si>
    <t>CONSOLIDATED STATEMENTS OF CASH FLOWS</t>
  </si>
  <si>
    <t>Cash flows from operating activities:</t>
  </si>
  <si>
    <t>Adjustments to reconcile net loss to net cash used in operating
   activities:</t>
  </si>
  <si>
    <t>Depreciation and amortization expense</t>
  </si>
  <si>
    <t>Loss from revaluation of preferred stock warrant liability</t>
  </si>
  <si>
    <t>Licensing fees paid in common stock warrant</t>
  </si>
  <si>
    <t>Other non-cash expense</t>
  </si>
  <si>
    <t>Changes in operating assets and liabilities:</t>
  </si>
  <si>
    <t>Accrued expenses and other liabilities</t>
  </si>
  <si>
    <t>Net cash used in operating activities</t>
  </si>
  <si>
    <t>Cash flows from investing activities:</t>
  </si>
  <si>
    <t>Purchases of property and equipment</t>
  </si>
  <si>
    <t>Purchases of Short-term investments</t>
  </si>
  <si>
    <t>Maturities of Short-term investments</t>
  </si>
  <si>
    <t>Changes in restricted cash</t>
  </si>
  <si>
    <t>Net cash used in investing activities</t>
  </si>
  <si>
    <t>Cash flows from financing activities:</t>
  </si>
  <si>
    <t>Proceeds from issuance of convertible preferred stock, net of
   issuance costs</t>
  </si>
  <si>
    <t>Proceeds from issuance of notes payable and preferred stock
   warrant, net of issuance costs</t>
  </si>
  <si>
    <t>Proceeds from exercise of stock options and warrants</t>
  </si>
  <si>
    <t>Proceeds from Issuance of common stock in connection with IPO</t>
  </si>
  <si>
    <t>Proceeds from issuance of common stock and restricted common
   stock</t>
  </si>
  <si>
    <t>Repayment of notes payable</t>
  </si>
  <si>
    <t>Payments of initial public offering costs</t>
  </si>
  <si>
    <t>Net cash provided by financing activities</t>
  </si>
  <si>
    <t>Cash and cash equivalents at beginning of year</t>
  </si>
  <si>
    <t>Cash and cash equivalents at end of year</t>
  </si>
  <si>
    <t>Supplemental disclosure of cash flow information:</t>
  </si>
  <si>
    <t>Cash paid for interest</t>
  </si>
  <si>
    <t>Supplemental disclosure of non-cash investing and financing
   activities:</t>
  </si>
  <si>
    <t>Issuance of preferred stock warrant in connection with notes
   payable</t>
  </si>
  <si>
    <t>Deferred offering costs included in accounts payable</t>
  </si>
  <si>
    <t>Property and equipment purchases included in accounts payable and accrued expenses</t>
  </si>
  <si>
    <t>Fair Value Measurements as of December 31, 2015 Using:</t>
  </si>
  <si>
    <t>Level 1</t>
  </si>
  <si>
    <t>Level 2</t>
  </si>
  <si>
    <t>Level 3</t>
  </si>
  <si>
    <t>Assets:</t>
  </si>
  <si>
    <t>Cash Equivalents</t>
  </si>
  <si>
    <t>Repurchase Agreements</t>
  </si>
  <si>
    <t>Investments:</t>
  </si>
  <si>
    <t>Commercial Paper</t>
  </si>
  <si>
    <t>Corporate Bonds</t>
  </si>
  <si>
    <t>Government Securities</t>
  </si>
  <si>
    <t>Treasury Bonds</t>
  </si>
  <si>
    <t>$$</t>
  </si>
  <si>
    <t>Fair Value Measurements as of December 31, 2014 Using:</t>
  </si>
  <si>
    <t>Liabilities:</t>
  </si>
  <si>
    <t>Liability for preferred stock warrant</t>
  </si>
  <si>
    <t>December 31, 2015</t>
  </si>
  <si>
    <t>Amortized
Cost</t>
  </si>
  <si>
    <t>Gross
Unrealized Gain</t>
  </si>
  <si>
    <t>Gross
Unrealized Loss</t>
  </si>
  <si>
    <t>Fair
Value</t>
  </si>
  <si>
    <t>December 31,
2015</t>
  </si>
  <si>
    <t>December 31,
2014</t>
  </si>
  <si>
    <t>Laboratory equipment</t>
  </si>
  <si>
    <t>Computer equipment</t>
  </si>
  <si>
    <t>Furniture and office equipment</t>
  </si>
  <si>
    <t>Leasehold improvements</t>
  </si>
  <si>
    <t>Construction in progress</t>
  </si>
  <si>
    <t>Less: Accumulated depreciation and amortization</t>
  </si>
  <si>
    <t>Development and clinical manufacturing costs</t>
  </si>
  <si>
    <t>Payroll and payroll-related costs</t>
  </si>
  <si>
    <t>Facility and other</t>
  </si>
  <si>
    <t>2.40%</t>
  </si>
  <si>
    <t>2.17%</t>
  </si>
  <si>
    <t>3.20%</t>
  </si>
  <si>
    <t>91.2%</t>
  </si>
  <si>
    <t>84.0%</t>
  </si>
  <si>
    <t>86.0%</t>
  </si>
  <si>
    <t>Fair value of Series A-2 convertible preferred stock</t>
  </si>
  <si>
    <t>NOTES TO CONSOLIDATED FINANCIAL STATEMENTS</t>
  </si>
  <si>
    <t>Fair Value</t>
  </si>
  <si>
    <t>Balance as of December 31, 2012</t>
  </si>
  <si>
    <t>Issuance of Series A-2 preferred stock warrant</t>
  </si>
  <si>
    <t>Loss on revaluation</t>
  </si>
  <si>
    <t>Balance as of December 31, 2013</t>
  </si>
  <si>
    <t>Balance as of December 31, 2014</t>
  </si>
  <si>
    <t>Reclassification to stockholders’ equity</t>
  </si>
  <si>
    <t>Balance as of December 31, 2015</t>
  </si>
  <si>
    <t>Stock Options</t>
  </si>
  <si>
    <t>Number of
Shares</t>
  </si>
  <si>
    <t>Weighted
Average
Exercise
Price</t>
  </si>
  <si>
    <t>Weighted
Average
Remaining
Contractual
Term</t>
  </si>
  <si>
    <t>Aggregate
Intrinsic
Value</t>
  </si>
  <si>
    <t>(in years)</t>
  </si>
  <si>
    <t>Outstanding as of December 31, 2014</t>
  </si>
  <si>
    <t>Granted</t>
  </si>
  <si>
    <t>Exercised</t>
  </si>
  <si>
    <t>Forfeited</t>
  </si>
  <si>
    <t>Outstanding as of December 31, 2015</t>
  </si>
  <si>
    <t>Options vested and expected to vest as of December 31, 2015</t>
  </si>
  <si>
    <t>Options exercisable as of December 31, 2015</t>
  </si>
  <si>
    <t>Number
of Shares</t>
  </si>
  <si>
    <t>Weighted
Average Grant
Date Fair Value</t>
  </si>
  <si>
    <t>Unvested restricted common stock as of December 31, 2014</t>
  </si>
  <si>
    <t>Vested</t>
  </si>
  <si>
    <t>Unvested restricted common stock as of December 31, 2015</t>
  </si>
  <si>
    <t>Stock-based Compensation</t>
  </si>
  <si>
    <t>Numerator:</t>
  </si>
  <si>
    <t>Accretion of convertible preferred stock to
   redemption value</t>
  </si>
  <si>
    <t>-</t>
  </si>
  <si>
    <t>Denominator:</t>
  </si>
  <si>
    <t>Weighted average common shares outstanding,
   basic and diluted</t>
  </si>
  <si>
    <t>Net loss per share attributable to common
   stockholders, basic and diluted</t>
  </si>
  <si>
    <t>Stock options to purchase common stock</t>
  </si>
  <si>
    <t>Unvested restricted common stock</t>
  </si>
  <si>
    <t>Warrants for the purchase of convertible preferred stock</t>
  </si>
  <si>
    <t>Warrants for the purchase of common stock</t>
  </si>
  <si>
    <t>Convertible preferred stock (as converted to common stock)</t>
  </si>
  <si>
    <t>Year Ending December 31,</t>
  </si>
  <si>
    <t>2016</t>
  </si>
  <si>
    <t>2017</t>
  </si>
  <si>
    <t>2018</t>
  </si>
  <si>
    <t>2019</t>
  </si>
  <si>
    <t>2020</t>
  </si>
  <si>
    <t>2021 and thereafter</t>
  </si>
  <si>
    <t>Federal statutory income tax rate</t>
  </si>
  <si>
    <t>(34.0</t>
  </si>
  <si>
    <t>)%</t>
  </si>
  <si>
    <t>Research and development tax credits</t>
  </si>
  <si>
    <t>State taxes, net of federal benefit</t>
  </si>
  <si>
    <t>Stock-based compensation</t>
  </si>
  <si>
    <t>Change in deferred tax asset valuation allowance</t>
  </si>
  <si>
    <t>Effective income tax rate</t>
  </si>
  <si>
    <t>—%</t>
  </si>
  <si>
    <t>Deferred tax assets:</t>
  </si>
  <si>
    <t>Net operating loss carryforwards</t>
  </si>
  <si>
    <t>Research and development tax credit carryforwards</t>
  </si>
  <si>
    <t>Capitalized organization costs</t>
  </si>
  <si>
    <t>Charitable Contributions</t>
  </si>
  <si>
    <t>Accrued expenses</t>
  </si>
  <si>
    <t>Capitalized research and development expenses</t>
  </si>
  <si>
    <t>Total deferred tax assets</t>
  </si>
  <si>
    <t>Deferred tax liabilities:</t>
  </si>
  <si>
    <t>Depreciation and amortization</t>
  </si>
  <si>
    <t>Total deferred tax liabilities</t>
  </si>
  <si>
    <t>Valuation allowance</t>
  </si>
  <si>
    <t>Net deferred tax assets</t>
  </si>
  <si>
    <t>Valuation allowance at beginning of year</t>
  </si>
  <si>
    <t>Decreases recorded as benefit to income tax provision</t>
  </si>
  <si>
    <t>Increases recorded to income tax provision</t>
  </si>
  <si>
    <t>Valuation allowance as of end of year</t>
  </si>
  <si>
    <t>First
Quarter</t>
  </si>
  <si>
    <t>Second
Quarter</t>
  </si>
  <si>
    <t>Third
Quarter</t>
  </si>
  <si>
    <t>Fourth
Quarter</t>
  </si>
  <si>
    <t>Net loss per share applicable to common
   stockholders - basic and diluted</t>
  </si>
  <si>
    <t>EXHIBIT INDEX</t>
  </si>
  <si>
    <t>Incorporated by Reference</t>
  </si>
  <si>
    <t>Filed/</t>
  </si>
  <si>
    <t>Exhibit
Number</t>
  </si>
  <si>
    <t>Exhibit Description</t>
  </si>
  <si>
    <t>Form</t>
  </si>
  <si>
    <t>File No.</t>
  </si>
  <si>
    <t>Exhibit</t>
  </si>
  <si>
    <t>Filing
Date</t>
  </si>
  <si>
    <t>Furnished
Herewith</t>
  </si>
  <si>
    <t>Restated Certificate of Incorporation, filed on July 1, 2015</t>
  </si>
  <si>
    <t>8-K</t>
  </si>
  <si>
    <t>001-37465</t>
  </si>
  <si>
    <t>7/1/15</t>
  </si>
  <si>
    <t>Amended and Restated By-Laws</t>
  </si>
  <si>
    <t>Amended and Restated Investors’ Rights Agreement, dated December 19, 2014, by and among the Registrant and each of the investors listed on Schedule A thereto</t>
  </si>
  <si>
    <t>S-1</t>
  </si>
  <si>
    <t>333-204484</t>
  </si>
  <si>
    <t>5/27/15</t>
  </si>
  <si>
    <t>Specimen Stock Certificate evidencing the shares of common stock</t>
  </si>
  <si>
    <t>6/16/15</t>
  </si>
  <si>
    <t>10.1#</t>
  </si>
  <si>
    <t>2015 Incentive Award Plan and forms of award agreements thereunder</t>
  </si>
  <si>
    <t>S-1/A</t>
  </si>
  <si>
    <t>10.2#</t>
  </si>
  <si>
    <t>2015 Employee Stock Purchase Plan</t>
  </si>
  <si>
    <t>10.3#</t>
  </si>
  <si>
    <t>Non-Employee Director Compensation Program</t>
  </si>
  <si>
    <t>Lease Agreement, dated April 1, 2015, by and between the Registrant and ARE-MA Region No. 38, LLC</t>
  </si>
  <si>
    <t>10.5#</t>
  </si>
  <si>
    <t>Employment Agreement, dated June 14, 2015, by and between the Registrant and Roger J. Pomerantz</t>
  </si>
  <si>
    <t>10.6#</t>
  </si>
  <si>
    <t>Employment Agreement, dated June 14, 2015, by and between the Registrant and Eric D. Shaff</t>
  </si>
  <si>
    <t>10.7#</t>
  </si>
  <si>
    <t>Amendment to Employment Agreement, dated August 7, 2015 by and between the Registrant and Eric. D. Shaff</t>
  </si>
  <si>
    <t>10-Q</t>
  </si>
  <si>
    <t>001-37456</t>
  </si>
  <si>
    <t>8/10/15</t>
  </si>
  <si>
    <t>10.8#</t>
  </si>
  <si>
    <t>Employment Agreement, dated June 13, 2015, by and between the Registrant and David N. Cook</t>
  </si>
  <si>
    <t>10.9#</t>
  </si>
  <si>
    <t>Amendment to Employment Agreement, dated June 13, 2015 by and between the Registrant and David N. Cook</t>
  </si>
  <si>
    <t>10.10#</t>
  </si>
  <si>
    <t>Employment Agreement, dated 10, 2015, by and between the Registrant and John G. Aunins</t>
  </si>
  <si>
    <t>10.11#</t>
  </si>
  <si>
    <t>Employment Agreement, dated June 13, 2015, by and between the Registrant and Michele Trucksis</t>
  </si>
  <si>
    <t>10.12#</t>
  </si>
  <si>
    <t>Amendment to Employment Agreement, dated August 7, 2015 by and between the Registrant and Michele Trucksis</t>
  </si>
  <si>
    <t>Lease, dated November 11, 2015, by and between the Registrant and BMR-Sidney Research Campus, LLC</t>
  </si>
  <si>
    <t>*</t>
  </si>
  <si>
    <t>Subsidiaries of Seres Therapeutics, Inc.</t>
  </si>
  <si>
    <t>Consent of PricewaterhouseCoopers LLP, Independent Registered Public Accounting Firm</t>
  </si>
  <si>
    <t>Rule 13a-14(a)/15d-14(a) Certification of Chief Executive Officer</t>
  </si>
  <si>
    <t>Rule 13a-14(a)/15d-14(a) Certification of Chief Financial Officer</t>
  </si>
  <si>
    <t>Table of Contents</t>
  </si>
  <si>
    <t>Lease of Premises</t>
  </si>
  <si>
    <t>Basic Lease Provisions</t>
  </si>
  <si>
    <t>Term</t>
  </si>
  <si>
    <t>Possession and Commencement Date.</t>
  </si>
  <si>
    <t>Condition of Premises</t>
  </si>
  <si>
    <t>Rentable Area</t>
  </si>
  <si>
    <t>Rent</t>
  </si>
  <si>
    <t>Rent Adjustments</t>
  </si>
  <si>
    <t>Operating Expenses</t>
  </si>
  <si>
    <t>Taxes on Tenant’s Property</t>
  </si>
  <si>
    <t>Security Deposit</t>
  </si>
  <si>
    <t>Use</t>
  </si>
  <si>
    <t>Rules and Regulations, CC&amp;Rs, Parking Facilities and Common Area</t>
  </si>
  <si>
    <t>Project Control by Landlord</t>
  </si>
  <si>
    <t>Quiet Enjoyment</t>
  </si>
  <si>
    <t>Utilities and Services</t>
  </si>
  <si>
    <t>Alterations</t>
  </si>
  <si>
    <t>Repairs and Maintenance</t>
  </si>
  <si>
    <t>Liens</t>
  </si>
  <si>
    <t>Estoppel Certificate</t>
  </si>
  <si>
    <t>Hazardous Materials.</t>
  </si>
  <si>
    <t>Odors and Exhaust</t>
  </si>
  <si>
    <t>Insurance; Waivers of Subrogation</t>
  </si>
  <si>
    <t>Damage or Destruction</t>
  </si>
  <si>
    <t>Eminent Domain</t>
  </si>
  <si>
    <t>Surrender</t>
  </si>
  <si>
    <t>Holding Over</t>
  </si>
  <si>
    <t>Indemnification and Exculpation</t>
  </si>
  <si>
    <t>Assignment or Subletting</t>
  </si>
  <si>
    <t>Subordination and Attornment</t>
  </si>
  <si>
    <t>Defaults and Remedies</t>
  </si>
  <si>
    <t>Bankruptcy</t>
  </si>
  <si>
    <t>Brokers</t>
  </si>
  <si>
    <t>Definition of Landlord</t>
  </si>
  <si>
    <t>Limitation of Landlord’s Liability</t>
  </si>
  <si>
    <t>Joint and Several Obligations</t>
  </si>
  <si>
    <t>Representations</t>
  </si>
  <si>
    <t>Confidentiality</t>
  </si>
  <si>
    <t>Notices</t>
  </si>
  <si>
    <t>Miscellaneous</t>
  </si>
  <si>
    <t>Rooftop Installation Area</t>
  </si>
  <si>
    <t>Option to Extend Term</t>
  </si>
  <si>
    <t>Right of First Offer</t>
  </si>
  <si>
    <t>Bicycle Storage</t>
  </si>
  <si>
    <t>BUDGET FOR LAB/OFFICE IMPROVEMENTS</t>
  </si>
  <si>
    <t>200 Sidney Street - Seres Development Budget</t>
  </si>
  <si>
    <t>rsf</t>
  </si>
  <si>
    <t>11/11/2015</t>
  </si>
  <si>
    <t>PROGRAM</t>
  </si>
  <si>
    <t>RENTABLE SF</t>
  </si>
  <si>
    <t>HARD COST</t>
  </si>
  <si>
    <t>Lab + Office</t>
  </si>
  <si>
    <t>/ sf</t>
  </si>
  <si>
    <t>TRG Estimate 10/30/15</t>
  </si>
  <si>
    <t>Animal Care Facility (ACF)</t>
  </si>
  <si>
    <t>TOTAL LAB + OFFICE AREA</t>
  </si>
  <si>
    <t>TOTAL MANUFACTURING AREA</t>
  </si>
  <si>
    <t>TOTAL</t>
  </si>
  <si>
    <t>HARD COSTS</t>
  </si>
  <si>
    <t>Construction - Phase 1+2 Lab + Office Area</t>
  </si>
  <si>
    <t>/ sf *</t>
  </si>
  <si>
    <t>Construction - Phase 2 (Manufacturing Area + QC Lab)</t>
  </si>
  <si>
    <t>/ sf **</t>
  </si>
  <si>
    <t>Metering</t>
  </si>
  <si>
    <t>Allowance</t>
  </si>
  <si>
    <t>Hard Cost Contingency</t>
  </si>
  <si>
    <t>1.7%</t>
  </si>
  <si>
    <t>SUB-TOTAL - HARD COST</t>
  </si>
  <si>
    <t>SOFT COSTS</t>
  </si>
  <si>
    <t>Design Fees - Phase 1+2 Lab + Office Area</t>
  </si>
  <si>
    <t>/ sf ***</t>
  </si>
  <si>
    <t>Dineen Proposal 11/3/15</t>
  </si>
  <si>
    <t>Design Reimbursables</t>
  </si>
  <si>
    <t>4.1%</t>
  </si>
  <si>
    <t>Design Fees - Phase 2</t>
  </si>
  <si>
    <t>4.0%</t>
  </si>
  <si>
    <t>Soft Cost Contingency</t>
  </si>
  <si>
    <t>5.0%</t>
  </si>
  <si>
    <t>SUB-TOTAL - SOFT COST</t>
  </si>
  <si>
    <t>BioMed Development Fee</t>
  </si>
  <si>
    <t>0.5%</t>
  </si>
  <si>
    <t>Fixed Fee</t>
  </si>
  <si>
    <t>TOTAL - SOFT COSTS</t>
  </si>
  <si>
    <t>TENANT IMPROVEMENT ALLOWANCE</t>
  </si>
  <si>
    <t>EXCESS TENANT IMPROVEMENT</t>
  </si>
  <si>
    <t>Project Summary Sheet For Office, Lab and ACF</t>
  </si>
  <si>
    <t>Description</t>
  </si>
  <si>
    <t>Budget</t>
  </si>
  <si>
    <t>Office / Lab Budget Dated 10.30.15</t>
  </si>
  <si>
    <t>ACF Budget Budget Dated 10.30.15</t>
  </si>
  <si>
    <t>Total Project Cost For Office, Lab &amp; ACF</t>
  </si>
  <si>
    <t>Total RSF 
Cost</t>
  </si>
  <si>
    <t>Demolition/Temporary Protection/Daily Cleaning</t>
  </si>
  <si>
    <t>Concrete</t>
  </si>
  <si>
    <t>Structural Steel/Misc Metals</t>
  </si>
  <si>
    <t>Carpentry</t>
  </si>
  <si>
    <t>Millwork</t>
  </si>
  <si>
    <t>Roofing/Thermal Moisture Protection</t>
  </si>
  <si>
    <t>Doors/Frames/Hardware</t>
  </si>
  <si>
    <t>Glazing</t>
  </si>
  <si>
    <t>Gypsum Drywall</t>
  </si>
  <si>
    <t>Ceilings</t>
  </si>
  <si>
    <t>Flooring</t>
  </si>
  <si>
    <t>Painting</t>
  </si>
  <si>
    <t>Specialties</t>
  </si>
  <si>
    <t>Laboratory Casework</t>
  </si>
  <si>
    <t>Equipment</t>
  </si>
  <si>
    <t>Fire Protection</t>
  </si>
  <si>
    <t>Plumbing</t>
  </si>
  <si>
    <t>HVAC</t>
  </si>
  <si>
    <t>Electrical/Fire Alarm</t>
  </si>
  <si>
    <t>General Requirements</t>
  </si>
  <si>
    <t>General Conditions</t>
  </si>
  <si>
    <t>Supervision</t>
  </si>
  <si>
    <t>Engineering</t>
  </si>
  <si>
    <t>Insurance and Permits</t>
  </si>
  <si>
    <t>Contingency</t>
  </si>
  <si>
    <t>Overhead and Profit</t>
  </si>
  <si>
    <t>Office &amp; Lab</t>
  </si>
  <si>
    <t>70,328 RSF</t>
  </si>
  <si>
    <t>Division/Description</t>
  </si>
  <si>
    <t>Qty</t>
  </si>
  <si>
    <t>UM</t>
  </si>
  <si>
    <t>Unit $</t>
  </si>
  <si>
    <t>Line Sum</t>
  </si>
  <si>
    <t>Div. Sum</t>
  </si>
  <si>
    <t>Demolition</t>
  </si>
  <si>
    <t>Select demo labs</t>
  </si>
  <si>
    <t>sf</t>
  </si>
  <si>
    <t>Dumpsters</t>
  </si>
  <si>
    <t>ea</t>
  </si>
  <si>
    <t>Temporary Protection</t>
  </si>
  <si>
    <t>Floor protection</t>
  </si>
  <si>
    <t>shts</t>
  </si>
  <si>
    <t>Protect existing windows and sills.</t>
  </si>
  <si>
    <t>Dust protection material</t>
  </si>
  <si>
    <t>Is</t>
  </si>
  <si>
    <t>Protection of existing finishes</t>
  </si>
  <si>
    <t>Daily cleaning</t>
  </si>
  <si>
    <t>days</t>
  </si>
  <si>
    <t>Coring for mechanical systems &amp; tel/data</t>
  </si>
  <si>
    <t>Conference room floor boxes</t>
  </si>
  <si>
    <t>5 ea</t>
  </si>
  <si>
    <t>Patch floors at floor drains</t>
  </si>
  <si>
    <t>12 ea</t>
  </si>
  <si>
    <t>Support for the operable partitions</t>
  </si>
  <si>
    <t>Door and hardware installation</t>
  </si>
  <si>
    <t>General carpentry</t>
  </si>
  <si>
    <t>Carpentry material</t>
  </si>
  <si>
    <t>Interior blocking</t>
  </si>
  <si>
    <t>If</t>
  </si>
  <si>
    <t>Barricades/safety</t>
  </si>
  <si>
    <t>wks</t>
  </si>
  <si>
    <t>Install specialties</t>
  </si>
  <si>
    <t>Coffee Bar Cabinetry</t>
  </si>
  <si>
    <t>Cafe Cabinetry, uppers and lowers with solid surface top</t>
  </si>
  <si>
    <t>Cafe Island</t>
  </si>
  <si>
    <t>Copy area millwork</t>
  </si>
  <si>
    <t>Closet shelving and hangers</t>
  </si>
  <si>
    <t>Reception desks allowance</t>
  </si>
  <si>
    <t>Custom Signage</t>
  </si>
  <si>
    <t>NIC</t>
  </si>
  <si>
    <t>Roof protection</t>
  </si>
  <si>
    <t>Roof safety Garlock rental</t>
  </si>
  <si>
    <t>mnths</t>
  </si>
  <si>
    <t>Roofing for duct &amp; pipe flashing</t>
  </si>
  <si>
    <t>Interior sealants</t>
  </si>
  <si>
    <t>Fireproofing</t>
  </si>
  <si>
    <t>Firestopping</t>
  </si>
  <si>
    <t>Office doors wood</t>
  </si>
  <si>
    <t>74 ea</t>
  </si>
  <si>
    <t>HM doors at labs</t>
  </si>
  <si>
    <t>42 ea</t>
  </si>
  <si>
    <t>Card readers</t>
  </si>
  <si>
    <t>Butt Glazing</t>
  </si>
  <si>
    <t>Glass doors entrances &amp; Fouth Floor</t>
  </si>
  <si>
    <t>Glass sliding doors (4th floor)</t>
  </si>
  <si>
    <t>Vision kits for doors</t>
  </si>
  <si>
    <t>Graphics on Glass (Allowance)</t>
  </si>
  <si>
    <t>GWB Walls</t>
  </si>
  <si>
    <t>Perimeter walls</t>
  </si>
  <si>
    <t>Soffits</t>
  </si>
  <si>
    <t>Column enclosures</t>
  </si>
  <si>
    <t>GWB header for glazing</t>
  </si>
  <si>
    <t>FRP on wet walls</t>
  </si>
  <si>
    <t>ACT 1 Office Standard</t>
  </si>
  <si>
    <t>ACT 2 Lab Standard</t>
  </si>
  <si>
    <t>ACT 3 Vinyl Faced</t>
  </si>
  <si>
    <t>Carpet Tile</t>
  </si>
  <si>
    <t>sy</t>
  </si>
  <si>
    <t>VCT</t>
  </si>
  <si>
    <t>Solid Vinyl Wood Plank</t>
  </si>
  <si>
    <t>Johnsonite 4" vinyl cove base</t>
  </si>
  <si>
    <t>Sheet vinyl</t>
  </si>
  <si>
    <t>Epoxy flooring at glasswash room</t>
  </si>
  <si>
    <t>Floor prep allowance</t>
  </si>
  <si>
    <t>Walls</t>
  </si>
  <si>
    <t>Latex paint</t>
  </si>
  <si>
    <t>Touch up painting</t>
  </si>
  <si>
    <t>GWB Ceilings/Soffits</t>
  </si>
  <si>
    <t>Door and frames</t>
  </si>
  <si>
    <t>Doors/frames</t>
  </si>
  <si>
    <t>Fire extinguishers and cabinets</t>
  </si>
  <si>
    <t>Corner guards</t>
  </si>
  <si>
    <t>Lab coat hooks</t>
  </si>
  <si>
    <t>Bumper guards - two line plastic</t>
  </si>
  <si>
    <t>Hufcor Operable Partition with Marker Boards &amp; glass panels</t>
  </si>
  <si>
    <t>Mesh Partitions</t>
  </si>
  <si>
    <t>Glass marker boards - conference/board rooms</t>
  </si>
  <si>
    <t>White boards at private offices</t>
  </si>
  <si>
    <t>Wall mounted dispensers (Allowance)</t>
  </si>
  <si>
    <t>Window treatments</t>
  </si>
  <si>
    <t>Metro Shelving</t>
  </si>
  <si>
    <t>Signage</t>
  </si>
  <si>
    <t>Mobile benches Anaerobic Table 36 x 96</t>
  </si>
  <si>
    <t>Mobile benches Anaerobic Table 36 x 72</t>
  </si>
  <si>
    <t>Lab Bench 30 x 72</t>
  </si>
  <si>
    <t>Lab Bench 30 x 96</t>
  </si>
  <si>
    <t>End of Lab Bench 30 x 60</t>
  </si>
  <si>
    <t>End of Benck 30 x 72</t>
  </si>
  <si>
    <t>Fixed Wall Benches</t>
  </si>
  <si>
    <t>Shelving</t>
  </si>
  <si>
    <t>Utility Panels</t>
  </si>
  <si>
    <t>Recommission existing cold room</t>
  </si>
  <si>
    <t>Relocate &amp; refurbish existng Fumehoods</t>
  </si>
  <si>
    <t>Anaerobic chambers</t>
  </si>
  <si>
    <t>Pilot Plant tables/benches/carts</t>
  </si>
  <si>
    <t>Flammable Safety Cabinets</t>
  </si>
  <si>
    <t>SS sinks- In plumbing price</t>
  </si>
  <si>
    <t>Biosafety cabinets</t>
  </si>
  <si>
    <t>Glasswashers</t>
  </si>
  <si>
    <t>Autoclave</t>
  </si>
  <si>
    <t>Appliances</t>
  </si>
  <si>
    <t>Lab Equipment</t>
  </si>
  <si>
    <t>Modify existing systems to serve office and labs</t>
  </si>
  <si>
    <t>Utility drops - VAC &amp; Compressed Air</t>
  </si>
  <si>
    <t>In abv</t>
  </si>
  <si>
    <t>C02 Manifold &amp; distribution</t>
  </si>
  <si>
    <t>N2 Manifold &amp; distribution</t>
  </si>
  <si>
    <t>Gases to Fume Hoods</t>
  </si>
  <si>
    <t>RO distribution &amp; drops</t>
  </si>
  <si>
    <t>Emergency eyewash distribution and stations</t>
  </si>
  <si>
    <t>Potable and non-potable water distribution</t>
  </si>
  <si>
    <t>Utility piping &amp; connections to equipment</t>
  </si>
  <si>
    <t>Sink assemblies</t>
  </si>
  <si>
    <t>Lab waste &amp; vent piping</t>
  </si>
  <si>
    <t>Floor drains</t>
  </si>
  <si>
    <t>Phoenix Valves</t>
  </si>
  <si>
    <t>VAV</t>
  </si>
  <si>
    <t>Piping</t>
  </si>
  <si>
    <t>Sheet metal</t>
  </si>
  <si>
    <t>AC Unit</t>
  </si>
  <si>
    <t>Insulation</t>
  </si>
  <si>
    <t>HW Coils</t>
  </si>
  <si>
    <t>Vibration Isolation</t>
  </si>
  <si>
    <t>Balancing</t>
  </si>
  <si>
    <t>Controls</t>
  </si>
  <si>
    <t>Coordination Drawings &amp; HVAC direct costs</t>
  </si>
  <si>
    <t>Rigging</t>
  </si>
  <si>
    <t>Electrical and Fire Alarm</t>
  </si>
  <si>
    <t>Demolition/make safe</t>
  </si>
  <si>
    <t>Feeders &amp; Power</t>
  </si>
  <si>
    <t>Distribution</t>
  </si>
  <si>
    <t>Lighting and controls</t>
  </si>
  <si>
    <t>Fire alarm</t>
  </si>
  <si>
    <t>HVAC wiring</t>
  </si>
  <si>
    <t>Permits and other direct costs</t>
  </si>
  <si>
    <t>Parking</t>
  </si>
  <si>
    <t>Police details</t>
  </si>
  <si>
    <t>Replace plumbing and electrical utilities at fire rated plenums</t>
  </si>
  <si>
    <t>alw</t>
  </si>
  <si>
    <t>Removal of glass panels for loading zones</t>
  </si>
  <si>
    <t>Adjusting/modifying existing shades per new layout</t>
  </si>
  <si>
    <t>Allowance for MEP distribution in occupied spaces</t>
  </si>
  <si>
    <t>Signage for occupancy</t>
  </si>
  <si>
    <t>Allowance for rigging equipment</t>
  </si>
  <si>
    <t>Safety/third party inspection</t>
  </si>
  <si>
    <t>Consumables</t>
  </si>
  <si>
    <t>Field operation expenses</t>
  </si>
  <si>
    <t>Field Office</t>
  </si>
  <si>
    <t>Final cleaning</t>
  </si>
  <si>
    <t>Sanitary facilities</t>
  </si>
  <si>
    <t>Project Executive (2 days/week)</t>
  </si>
  <si>
    <t>Project Manager</t>
  </si>
  <si>
    <t>Assistant Project Manager</t>
  </si>
  <si>
    <t>Project Superintendent</t>
  </si>
  <si>
    <t>Assistant Superintendent</t>
  </si>
  <si>
    <t>Planner (2 days/week)</t>
  </si>
  <si>
    <t>MEP Coordinator</t>
  </si>
  <si>
    <t>Field Operations Manager</t>
  </si>
  <si>
    <t>Estimator</t>
  </si>
  <si>
    <t>Project Administrative Assistant</t>
  </si>
  <si>
    <t>Project Accountant</t>
  </si>
  <si>
    <t>Architectural</t>
  </si>
  <si>
    <t>Structural</t>
  </si>
  <si>
    <t>MEP</t>
  </si>
  <si>
    <t>General Liability Insurance</t>
  </si>
  <si>
    <t>1.00%</t>
  </si>
  <si>
    <t>Building Permits</t>
  </si>
  <si>
    <t>1.50%</t>
  </si>
  <si>
    <t>5.00%</t>
  </si>
  <si>
    <t>3.50%</t>
  </si>
  <si>
    <t>Total Budget</t>
  </si>
  <si>
    <t>Cost/SF:</t>
  </si>
  <si>
    <t>Select demo</t>
  </si>
  <si>
    <t>Masonry opening for backup unit</t>
  </si>
  <si>
    <t>Secondary AHUs steel support</t>
  </si>
  <si>
    <t>Exhaust shaft &amp; roof opening support</t>
  </si>
  <si>
    <t>Screen wall</t>
  </si>
  <si>
    <t>Fisreproofing</t>
  </si>
  <si>
    <t>Seamless HM ACF</t>
  </si>
  <si>
    <t>Graphics on Glass</t>
  </si>
  <si>
    <t>ACF Walls</t>
  </si>
  <si>
    <t>GWB ceiling ceilings</t>
  </si>
  <si>
    <t>Epoxy Flooring</t>
  </si>
  <si>
    <t>Epoxy Paint - ACF</t>
  </si>
  <si>
    <t>Doors</t>
  </si>
  <si>
    <t>Frames</t>
  </si>
  <si>
    <t>Gowning accessories</t>
  </si>
  <si>
    <t>Mobile workstations</t>
  </si>
  <si>
    <t>SS Tables in the ACF</t>
  </si>
  <si>
    <t>Modify existing systems to serve the ACF</t>
  </si>
  <si>
    <t>Lab sink with RO</t>
  </si>
  <si>
    <t>SS sink</t>
  </si>
  <si>
    <t>Mop receptor</t>
  </si>
  <si>
    <t>Vac &amp; O2 to BSCs</t>
  </si>
  <si>
    <t>CO2 outlets</t>
  </si>
  <si>
    <t>Emergency shower/eyewash</t>
  </si>
  <si>
    <t>O2 Manifold</t>
  </si>
  <si>
    <t>CO2 Manifold</t>
  </si>
  <si>
    <t>Floor drain with trap primer</t>
  </si>
  <si>
    <t>HEPAs</t>
  </si>
  <si>
    <t>Humidifiers</t>
  </si>
  <si>
    <t>Devices</t>
  </si>
  <si>
    <t>GRs carried under the Pilot Plant Project/Budget</t>
  </si>
  <si>
    <t>GCs carried under the Pilot Plant Project/Budget</t>
  </si>
  <si>
    <t>Supervision carried under the Pilot Plant Project/Budget</t>
  </si>
  <si>
    <t>Concrete sawcutting &amp; trenching</t>
  </si>
  <si>
    <t>Concrete slab openings for shafts</t>
  </si>
  <si>
    <t>Equipment pads</t>
  </si>
  <si>
    <t>Create a floor opening to allow basement mechanical deliveries</t>
  </si>
  <si>
    <t>Roof top dunnage for units</t>
  </si>
  <si>
    <t>Steel reinforcement for mechanical units</t>
  </si>
  <si>
    <t>Steel shaft &amp; floor reinforcement</t>
  </si>
  <si>
    <t>Screen walls</t>
  </si>
  <si>
    <t>Roofing for steel dunnage</t>
  </si>
  <si>
    <t>Seamless (Painted) HM doors</t>
  </si>
  <si>
    <t>Stainlees Teel Doors</t>
  </si>
  <si>
    <t>Power plant viewing windows</t>
  </si>
  <si>
    <t>Pilot Plant Walls</t>
  </si>
  <si>
    <t>GWB walkable ceilings at the Pilot Plant</t>
  </si>
  <si>
    <t>GWB duct shaft walls</t>
  </si>
  <si>
    <t>Fiberglass grating for walkable ceilings</t>
  </si>
  <si>
    <t>Clad walls</t>
  </si>
  <si>
    <t>Clean Room Gasketed Grid System</t>
  </si>
  <si>
    <t>Penthouse &amp; basement flooring (Allowance)</t>
  </si>
  <si>
    <t>Epoxy paint walls</t>
  </si>
  <si>
    <t>Epoxy paint ceilings</t>
  </si>
  <si>
    <t>Doors/Frames</t>
  </si>
  <si>
    <t>Access panels</t>
  </si>
  <si>
    <t>Gowning benches</t>
  </si>
  <si>
    <t>Lockers</t>
  </si>
  <si>
    <t>Pass thrus</t>
  </si>
  <si>
    <t>Glove Boxes/Glass Holders/Hand sanitizers</t>
  </si>
  <si>
    <t>loc</t>
  </si>
  <si>
    <t>Hand washers / Towel Dispensers</t>
  </si>
  <si>
    <t>Gowning material (Allowance)</t>
  </si>
  <si>
    <t>Mesh Partitions at the basement</t>
  </si>
  <si>
    <t>Fume Hoods</t>
  </si>
  <si>
    <t>VHP Unit (Allowance)</t>
  </si>
  <si>
    <t>Complete sprinkler system for the Pilot Lab</t>
  </si>
  <si>
    <t>VAC &amp; Compressed Air distribution</t>
  </si>
  <si>
    <t>Hydrogen manifold</t>
  </si>
  <si>
    <t>N2 Manifold</t>
  </si>
  <si>
    <t>LN2 delivery system</t>
  </si>
  <si>
    <t>Shower stalls</t>
  </si>
  <si>
    <t>RO reject skid</t>
  </si>
  <si>
    <t>SS pipe fittings for VHP distribution into rooms</t>
  </si>
  <si>
    <t>Sheet Metal</t>
  </si>
  <si>
    <t>ATC</t>
  </si>
  <si>
    <t>VAV / EXV</t>
  </si>
  <si>
    <t>HW COILS</t>
  </si>
  <si>
    <t>Munters Unit</t>
  </si>
  <si>
    <t>Strobic EHU 12k CFM</t>
  </si>
  <si>
    <t>VHP System</t>
  </si>
  <si>
    <t>Commissioning Validation</t>
  </si>
  <si>
    <t>Piping Labor</t>
  </si>
  <si>
    <t>Piping Materials</t>
  </si>
  <si>
    <t>Chillers 150 Tons</t>
  </si>
  <si>
    <t>6 Secondary AHU</t>
  </si>
  <si>
    <t>GMP AHU 22K CFM</t>
  </si>
  <si>
    <t>HEPA Diffusers</t>
  </si>
  <si>
    <t>PERMIT</t>
  </si>
  <si>
    <t>Coordination Drawings</t>
  </si>
  <si>
    <t>HW Pipe for Pilot Plant</t>
  </si>
  <si>
    <t>Dryroom Sampling</t>
  </si>
  <si>
    <t>Steam Boiler</t>
  </si>
  <si>
    <t>Steam Pipe</t>
  </si>
  <si>
    <t>Supplemental Cooling</t>
  </si>
  <si>
    <t>HW Boiler</t>
  </si>
  <si>
    <t>Pumps</t>
  </si>
  <si>
    <t>Sales Tax</t>
  </si>
  <si>
    <t>OHP at 15%</t>
  </si>
  <si>
    <t>DELETE FUTURE CAPACITY</t>
  </si>
  <si>
    <t>CONTINGENCY</t>
  </si>
  <si>
    <t>Dedicated 450kw Generator</t>
  </si>
  <si>
    <t>Interlocks</t>
  </si>
  <si>
    <t>Project Executive (1 day/week)</t>
  </si>
  <si>
    <t>Project Manager (PM carried under the Office/Lab/ACF Project)</t>
  </si>
  <si>
    <t>Planner (1 day/week)</t>
  </si>
  <si>
    <t>10.00%</t>
  </si>
  <si>
    <t>TENANT WORK INSURANCE REQUIREMENTS</t>
  </si>
  <si>
    <t>a. Commercial General Liability:</t>
  </si>
  <si>
    <t>Commercially reasonable amounts, but in any event no less than $1,000,000 per</t>
  </si>
  <si>
    <t>Bodily Injury and Property</t>
  </si>
  <si>
    <t>occurrence and $2,000,000 general</t>
  </si>
  <si>
    <t>Damage</t>
  </si>
  <si>
    <t>aggregate, with $2,000,000 products and completed operations aggregate.</t>
  </si>
  <si>
    <t>b. Commercial Automobile Liability:</t>
  </si>
  <si>
    <t>$1,000,000 per accident</t>
  </si>
  <si>
    <t>c. Employer’s Liability:</t>
  </si>
  <si>
    <t>Each Accident</t>
  </si>
  <si>
    <t>Disease - Policy Limit</t>
  </si>
  <si>
    <t>Disease - Each Employee</t>
  </si>
  <si>
    <t>d. Umbrella Liability:</t>
  </si>
  <si>
    <t>Commercially reasonable amounts</t>
  </si>
  <si>
    <t>(excess of coverages a, b and c above),</t>
  </si>
  <si>
    <t>but in any event no less than $5,000,000</t>
  </si>
  <si>
    <t>per occurrence / aggregate.</t>
  </si>
  <si>
    <t>Building Square Footage</t>
  </si>
  <si>
    <t># Spaces</t>
  </si>
  <si>
    <t>270 Albany Street</t>
  </si>
  <si>
    <t>21 Erie Street</t>
  </si>
  <si>
    <t>63 .</t>
  </si>
  <si>
    <t>40 Erie Street (130 Waverly Street)</t>
  </si>
  <si>
    <t>200 Sidney Street</t>
  </si>
  <si>
    <t>Number of parking spaces</t>
  </si>
  <si>
    <t>Type of Parking Spaces:</t>
  </si>
  <si>
    <t>Existing</t>
  </si>
  <si>
    <t>Proposed</t>
  </si>
  <si>
    <t>Type:</t>
  </si>
  <si>
    <t>Residential</t>
  </si>
  <si>
    <t>Commercial</t>
  </si>
  <si>
    <t>Employee</t>
  </si>
  <si>
    <t>47[ILLEGIBLE]</t>
  </si>
  <si>
    <t>Patient</t>
  </si>
  <si>
    <t>270[ILLEGIBLE]</t>
  </si>
  <si>
    <t>Customer</t>
  </si>
  <si>
    <t>40[ILLEGIBLE]</t>
  </si>
  <si>
    <t>Student</t>
  </si>
  <si>
    <t>Client</t>
  </si>
  <si>
    <t>Guest</t>
  </si>
  <si>
    <t>Attachment 3</t>
  </si>
  <si>
    <t>Vehicle Trips</t>
  </si>
  <si>
    <t>337,000 SF of lab space @ ITE 760</t>
  </si>
  <si>
    <t>20,000 SF of office @ ITE 710</t>
  </si>
  <si>
    <t>Total trips</t>
  </si>
  <si>
    <t>3168 x 65.6</t>
  </si>
  <si>
    <t>c / o Cambridge</t>
  </si>
  <si>
    <t>Technology Partners</t>
  </si>
  <si>
    <t>304 Vassar Street</t>
  </si>
  <si>
    <t>Cambridge, MA 0 2139</t>
  </si>
  <si>
    <t>Phone 617*679*5381 Fax 617*374*8300</t>
  </si>
  <si>
    <t>email coinl@mit.edu</t>
  </si>
  <si>
    <t>CERTIFICATIONS</t>
  </si>
  <si>
    <t>Date: March 14, 2016</t>
  </si>
  <si>
    <t>By:</t>
  </si>
  <si>
    <t>/s/ Roger J. Pomerantz</t>
  </si>
  <si>
    <t>Roger J. Pomerantz</t>
  </si>
  <si>
    <t>President, Chief Executive Officer and Chairman of the Board</t>
  </si>
  <si>
    <t>(Principal Executive Officer)</t>
  </si>
  <si>
    <t>/s/ Eric D. Shaff</t>
  </si>
  <si>
    <t>Eric D. Shaff</t>
  </si>
  <si>
    <t>Executive Vice President and Chief Financial Officer</t>
  </si>
  <si>
    <t>(Principal Financial Officer)</t>
  </si>
  <si>
    <t>Seres Therapeutics INC</t>
  </si>
  <si>
    <t>March 14, 2016</t>
  </si>
  <si>
    <t>President, Chief Executive Officer and Chairman of the Board
(Principal Executive Officer)</t>
  </si>
  <si>
    <t>Executive Vice President and Chief Financial Officer
(Principal Financial Officer)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</si>
</sst>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.00_);_(\$* \(#,##0.00\);_(\$* \-??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_);_(\$* \(#,##0\);_(\$* \-_);_(@_)"/>
    <numFmt numFmtId="171" formatCode="#,##0.00"/>
    <numFmt numFmtId="172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71" fontId="0" fillId="0" borderId="0" xfId="0" applyNumberFormat="1" applyBorder="1" applyAlignment="1">
      <alignment horizontal="right"/>
    </xf>
    <xf numFmtId="172" fontId="0" fillId="0" borderId="0" xfId="0" applyNumberFormat="1" applyAlignment="1">
      <alignment horizontal="right"/>
    </xf>
    <xf numFmtId="164" fontId="0" fillId="0" borderId="0" xfId="0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70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Font="1" applyAlignment="1">
      <alignment horizontal="right"/>
    </xf>
    <xf numFmtId="165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59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s="2" t="s">
        <v>1</v>
      </c>
      <c r="B4" s="3"/>
      <c r="C4" s="4" t="s">
        <v>2</v>
      </c>
      <c r="D4" s="3"/>
      <c r="E4" s="3" t="s">
        <v>3</v>
      </c>
      <c r="F4" s="3"/>
      <c r="G4" s="4" t="s">
        <v>4</v>
      </c>
      <c r="H4" s="3"/>
      <c r="I4" s="4" t="s">
        <v>5</v>
      </c>
    </row>
    <row r="5" spans="1:9" ht="15">
      <c r="A5" s="5">
        <v>1</v>
      </c>
      <c r="C5" s="6" t="s">
        <v>6</v>
      </c>
      <c r="D5" s="6"/>
      <c r="E5" s="6" t="s">
        <v>7</v>
      </c>
      <c r="F5" s="6"/>
      <c r="G5" s="6" t="s">
        <v>8</v>
      </c>
      <c r="H5" s="6"/>
      <c r="I5" s="6" t="s">
        <v>9</v>
      </c>
    </row>
    <row r="6" spans="1:9" ht="15">
      <c r="A6" s="5">
        <v>2</v>
      </c>
      <c r="C6" s="6" t="s">
        <v>10</v>
      </c>
      <c r="D6" s="6"/>
      <c r="E6" s="6" t="s">
        <v>7</v>
      </c>
      <c r="F6" s="6"/>
      <c r="G6" s="6" t="s">
        <v>11</v>
      </c>
      <c r="H6" s="6"/>
      <c r="I6" s="6" t="s">
        <v>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3:13" ht="15" customHeight="1">
      <c r="C4" s="18" t="s">
        <v>73</v>
      </c>
      <c r="D4" s="18"/>
      <c r="E4" s="18"/>
      <c r="F4" s="18"/>
      <c r="G4" s="18"/>
      <c r="H4" s="18"/>
      <c r="I4" s="2"/>
      <c r="K4" s="2"/>
      <c r="L4" s="3"/>
      <c r="M4" s="2"/>
    </row>
    <row r="5" spans="3:13" ht="15">
      <c r="C5" s="7" t="s">
        <v>16</v>
      </c>
      <c r="D5" s="7"/>
      <c r="E5" s="2"/>
      <c r="G5" s="7" t="s">
        <v>22</v>
      </c>
      <c r="H5" s="7"/>
      <c r="I5" s="2"/>
      <c r="K5" s="7" t="s">
        <v>74</v>
      </c>
      <c r="L5" s="7"/>
      <c r="M5" s="2"/>
    </row>
    <row r="6" spans="3:13" ht="15"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2"/>
    </row>
    <row r="7" spans="1:12" ht="15">
      <c r="A7" t="s">
        <v>77</v>
      </c>
      <c r="C7" s="16">
        <v>8371</v>
      </c>
      <c r="D7" s="16"/>
      <c r="G7" s="16">
        <v>2047</v>
      </c>
      <c r="H7" s="16"/>
      <c r="K7" s="16">
        <v>6324</v>
      </c>
      <c r="L7" s="16"/>
    </row>
    <row r="8" spans="1:12" ht="15">
      <c r="A8" t="s">
        <v>78</v>
      </c>
      <c r="D8" s="11">
        <v>5894</v>
      </c>
      <c r="H8" s="11">
        <v>1785</v>
      </c>
      <c r="L8" s="11">
        <v>4109</v>
      </c>
    </row>
    <row r="9" spans="1:12" ht="15">
      <c r="A9" t="s">
        <v>79</v>
      </c>
      <c r="D9" s="11">
        <v>2496</v>
      </c>
      <c r="H9" s="11">
        <v>532</v>
      </c>
      <c r="L9" s="11">
        <v>1964</v>
      </c>
    </row>
    <row r="10" spans="1:12" ht="15">
      <c r="A10" s="2" t="s">
        <v>80</v>
      </c>
      <c r="C10" s="16">
        <v>16761</v>
      </c>
      <c r="D10" s="16"/>
      <c r="G10" s="16">
        <v>4364</v>
      </c>
      <c r="H10" s="16"/>
      <c r="K10" s="16">
        <v>12397</v>
      </c>
      <c r="L10" s="16"/>
    </row>
  </sheetData>
  <sheetProtection selectLockedCells="1" selectUnlockedCells="1"/>
  <mergeCells count="12">
    <mergeCell ref="A2:F2"/>
    <mergeCell ref="C4:H4"/>
    <mergeCell ref="C5:D5"/>
    <mergeCell ref="G5:H5"/>
    <mergeCell ref="K5:L5"/>
    <mergeCell ref="C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2:13" ht="15" customHeight="1">
      <c r="B4" s="2"/>
      <c r="C4" s="18" t="s">
        <v>73</v>
      </c>
      <c r="D4" s="18"/>
      <c r="E4" s="18"/>
      <c r="F4" s="18"/>
      <c r="G4" s="18"/>
      <c r="H4" s="18"/>
      <c r="I4" s="2"/>
      <c r="J4" s="2"/>
      <c r="K4" s="2"/>
      <c r="L4" s="3"/>
      <c r="M4" s="2"/>
    </row>
    <row r="5" spans="1:13" ht="15">
      <c r="A5" s="2"/>
      <c r="B5" s="2"/>
      <c r="C5" s="7" t="s">
        <v>22</v>
      </c>
      <c r="D5" s="7"/>
      <c r="E5" s="2"/>
      <c r="F5" s="2"/>
      <c r="G5" s="7" t="s">
        <v>23</v>
      </c>
      <c r="H5" s="7"/>
      <c r="I5" s="2"/>
      <c r="J5" s="2"/>
      <c r="K5" s="7" t="s">
        <v>74</v>
      </c>
      <c r="L5" s="7"/>
      <c r="M5" s="2"/>
    </row>
    <row r="6" spans="1:13" ht="15">
      <c r="A6" s="2"/>
      <c r="B6" s="2"/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2"/>
    </row>
    <row r="7" spans="1:12" ht="15">
      <c r="A7" t="s">
        <v>27</v>
      </c>
      <c r="C7" s="10" t="s">
        <v>28</v>
      </c>
      <c r="D7" s="10"/>
      <c r="G7" s="10" t="s">
        <v>28</v>
      </c>
      <c r="H7" s="10"/>
      <c r="K7" s="10" t="s">
        <v>28</v>
      </c>
      <c r="L7" s="10"/>
    </row>
    <row r="8" spans="1:12" ht="15">
      <c r="A8" t="s">
        <v>29</v>
      </c>
      <c r="D8" s="8"/>
      <c r="H8" s="8"/>
      <c r="L8" s="8"/>
    </row>
    <row r="9" spans="1:12" ht="15">
      <c r="A9" t="s">
        <v>30</v>
      </c>
      <c r="D9" s="11">
        <v>10718</v>
      </c>
      <c r="H9" s="11">
        <v>4805</v>
      </c>
      <c r="L9" s="11">
        <v>5913</v>
      </c>
    </row>
    <row r="10" spans="1:12" ht="15">
      <c r="A10" t="s">
        <v>31</v>
      </c>
      <c r="D10" s="11">
        <v>4364</v>
      </c>
      <c r="H10" s="11">
        <v>1247</v>
      </c>
      <c r="L10" s="11">
        <v>3117</v>
      </c>
    </row>
    <row r="11" spans="1:12" ht="15">
      <c r="A11" s="2" t="s">
        <v>32</v>
      </c>
      <c r="D11" s="11">
        <v>15082</v>
      </c>
      <c r="H11" s="11">
        <v>6052</v>
      </c>
      <c r="L11" s="11">
        <v>9030</v>
      </c>
    </row>
    <row r="12" spans="1:12" ht="15">
      <c r="A12" t="s">
        <v>33</v>
      </c>
      <c r="D12" s="12">
        <v>-15082</v>
      </c>
      <c r="H12" s="12">
        <v>-6052</v>
      </c>
      <c r="L12" s="12">
        <v>-9030</v>
      </c>
    </row>
    <row r="13" spans="1:12" ht="15">
      <c r="A13" t="s">
        <v>34</v>
      </c>
      <c r="D13" s="8"/>
      <c r="H13" s="8"/>
      <c r="L13" s="8"/>
    </row>
    <row r="14" spans="1:12" ht="15">
      <c r="A14" t="s">
        <v>82</v>
      </c>
      <c r="D14" s="12">
        <v>-209</v>
      </c>
      <c r="H14" s="12">
        <v>-42</v>
      </c>
      <c r="L14" s="12">
        <v>-167</v>
      </c>
    </row>
    <row r="15" spans="1:12" ht="15">
      <c r="A15" t="s">
        <v>38</v>
      </c>
      <c r="D15" s="12">
        <v>-1418</v>
      </c>
      <c r="H15" s="12">
        <v>-8</v>
      </c>
      <c r="L15" s="12">
        <v>-1410</v>
      </c>
    </row>
    <row r="16" spans="1:12" ht="15">
      <c r="A16" s="2" t="s">
        <v>39</v>
      </c>
      <c r="D16" s="12">
        <v>-1627</v>
      </c>
      <c r="H16" s="12">
        <v>-50</v>
      </c>
      <c r="L16" s="12">
        <v>-1577</v>
      </c>
    </row>
    <row r="17" spans="1:12" ht="15">
      <c r="A17" t="s">
        <v>40</v>
      </c>
      <c r="C17" s="14">
        <v>-16709</v>
      </c>
      <c r="D17" s="14"/>
      <c r="G17" s="14">
        <v>-6102</v>
      </c>
      <c r="H17" s="14"/>
      <c r="K17" s="14">
        <v>-10607</v>
      </c>
      <c r="L17" s="14"/>
    </row>
  </sheetData>
  <sheetProtection selectLockedCells="1" selectUnlockedCells="1"/>
  <mergeCells count="12">
    <mergeCell ref="A2:F2"/>
    <mergeCell ref="C4:H4"/>
    <mergeCell ref="C5:D5"/>
    <mergeCell ref="G5:H5"/>
    <mergeCell ref="K5:L5"/>
    <mergeCell ref="C6:L6"/>
    <mergeCell ref="C7:D7"/>
    <mergeCell ref="G7:H7"/>
    <mergeCell ref="K7:L7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2:13" ht="15" customHeight="1">
      <c r="B4" s="2"/>
      <c r="C4" s="18" t="s">
        <v>73</v>
      </c>
      <c r="D4" s="18"/>
      <c r="E4" s="18"/>
      <c r="F4" s="18"/>
      <c r="G4" s="18"/>
      <c r="H4" s="18"/>
      <c r="I4" s="2"/>
      <c r="J4" s="2"/>
      <c r="K4" s="2"/>
      <c r="L4" s="3"/>
      <c r="M4" s="2"/>
    </row>
    <row r="5" spans="1:13" ht="15">
      <c r="A5" s="2"/>
      <c r="B5" s="2"/>
      <c r="C5" s="7" t="s">
        <v>22</v>
      </c>
      <c r="D5" s="7"/>
      <c r="E5" s="2"/>
      <c r="F5" s="2"/>
      <c r="G5" s="7" t="s">
        <v>23</v>
      </c>
      <c r="H5" s="7"/>
      <c r="I5" s="2"/>
      <c r="J5" s="2"/>
      <c r="K5" s="7" t="s">
        <v>74</v>
      </c>
      <c r="L5" s="7"/>
      <c r="M5" s="2"/>
    </row>
    <row r="6" spans="1:13" ht="15">
      <c r="A6" s="2"/>
      <c r="B6" s="2"/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2"/>
    </row>
    <row r="7" spans="1:12" ht="15">
      <c r="A7" t="s">
        <v>55</v>
      </c>
      <c r="C7" s="16">
        <v>7584</v>
      </c>
      <c r="D7" s="16"/>
      <c r="G7" s="16">
        <v>3424</v>
      </c>
      <c r="H7" s="16"/>
      <c r="K7" s="16">
        <v>4160</v>
      </c>
      <c r="L7" s="16"/>
    </row>
    <row r="8" spans="1:12" ht="15">
      <c r="A8" t="s">
        <v>56</v>
      </c>
      <c r="D8" s="11">
        <v>3122</v>
      </c>
      <c r="H8" s="11">
        <v>729</v>
      </c>
      <c r="L8" s="11">
        <v>2393</v>
      </c>
    </row>
    <row r="9" spans="1:12" ht="15">
      <c r="A9" t="s">
        <v>57</v>
      </c>
      <c r="D9" s="11">
        <v>12</v>
      </c>
      <c r="H9" s="11">
        <v>652</v>
      </c>
      <c r="L9" s="12">
        <v>-640</v>
      </c>
    </row>
    <row r="10" spans="1:12" ht="15">
      <c r="A10" s="2" t="s">
        <v>59</v>
      </c>
      <c r="C10" s="16">
        <v>10718</v>
      </c>
      <c r="D10" s="16"/>
      <c r="G10" s="16">
        <v>4805</v>
      </c>
      <c r="H10" s="16"/>
      <c r="K10" s="16">
        <v>5913</v>
      </c>
      <c r="L10" s="16"/>
    </row>
  </sheetData>
  <sheetProtection selectLockedCells="1" selectUnlockedCells="1"/>
  <mergeCells count="12">
    <mergeCell ref="A2:F2"/>
    <mergeCell ref="C4:H4"/>
    <mergeCell ref="C5:D5"/>
    <mergeCell ref="G5:H5"/>
    <mergeCell ref="K5:L5"/>
    <mergeCell ref="C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3:13" ht="15" customHeight="1">
      <c r="C4" s="18" t="s">
        <v>73</v>
      </c>
      <c r="D4" s="18"/>
      <c r="E4" s="18"/>
      <c r="F4" s="18"/>
      <c r="G4" s="18"/>
      <c r="H4" s="18"/>
      <c r="I4" s="2"/>
      <c r="K4" s="2"/>
      <c r="L4" s="3"/>
      <c r="M4" s="2"/>
    </row>
    <row r="5" spans="3:13" ht="15">
      <c r="C5" s="7" t="s">
        <v>22</v>
      </c>
      <c r="D5" s="7"/>
      <c r="E5" s="2"/>
      <c r="G5" s="7" t="s">
        <v>23</v>
      </c>
      <c r="H5" s="7"/>
      <c r="I5" s="2"/>
      <c r="K5" s="7" t="s">
        <v>74</v>
      </c>
      <c r="L5" s="7"/>
      <c r="M5" s="2"/>
    </row>
    <row r="6" spans="3:13" ht="15"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2"/>
    </row>
    <row r="7" spans="1:12" ht="15">
      <c r="A7" t="s">
        <v>77</v>
      </c>
      <c r="C7" s="16">
        <v>2047</v>
      </c>
      <c r="D7" s="16"/>
      <c r="F7" s="8"/>
      <c r="G7" s="16">
        <v>419</v>
      </c>
      <c r="H7" s="16"/>
      <c r="K7" s="16">
        <v>1628</v>
      </c>
      <c r="L7" s="16"/>
    </row>
    <row r="8" spans="1:12" ht="15">
      <c r="A8" t="s">
        <v>78</v>
      </c>
      <c r="D8" s="11">
        <v>1785</v>
      </c>
      <c r="F8" s="8"/>
      <c r="H8" s="11">
        <v>691</v>
      </c>
      <c r="L8" s="11">
        <v>1094</v>
      </c>
    </row>
    <row r="9" spans="1:12" ht="15">
      <c r="A9" t="s">
        <v>79</v>
      </c>
      <c r="D9" s="11">
        <v>532</v>
      </c>
      <c r="F9" s="8"/>
      <c r="H9" s="11">
        <v>137</v>
      </c>
      <c r="L9" s="11">
        <v>395</v>
      </c>
    </row>
    <row r="10" spans="1:12" ht="15">
      <c r="A10" s="2" t="s">
        <v>80</v>
      </c>
      <c r="C10" s="16">
        <v>4364</v>
      </c>
      <c r="D10" s="16"/>
      <c r="F10" s="8"/>
      <c r="G10" s="16">
        <v>1247</v>
      </c>
      <c r="H10" s="16"/>
      <c r="K10" s="16">
        <v>3117</v>
      </c>
      <c r="L10" s="16"/>
    </row>
  </sheetData>
  <sheetProtection selectLockedCells="1" selectUnlockedCells="1"/>
  <mergeCells count="12">
    <mergeCell ref="A2:F2"/>
    <mergeCell ref="C4:H4"/>
    <mergeCell ref="C5:D5"/>
    <mergeCell ref="G5:H5"/>
    <mergeCell ref="K5:L5"/>
    <mergeCell ref="C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4" spans="3:13" ht="15"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3:13" ht="15">
      <c r="C5" s="7" t="s">
        <v>16</v>
      </c>
      <c r="D5" s="7"/>
      <c r="E5" s="2"/>
      <c r="G5" s="7" t="s">
        <v>22</v>
      </c>
      <c r="H5" s="7"/>
      <c r="I5" s="2"/>
      <c r="K5" s="7" t="s">
        <v>23</v>
      </c>
      <c r="L5" s="7"/>
      <c r="M5" s="2"/>
    </row>
    <row r="6" spans="3:13" ht="15"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2"/>
    </row>
    <row r="7" spans="1:12" ht="15">
      <c r="A7" t="s">
        <v>84</v>
      </c>
      <c r="C7" s="14">
        <v>-40844</v>
      </c>
      <c r="D7" s="14"/>
      <c r="G7" s="14">
        <v>-10358</v>
      </c>
      <c r="H7" s="14"/>
      <c r="K7" s="14">
        <v>-5321</v>
      </c>
      <c r="L7" s="14"/>
    </row>
    <row r="8" spans="1:12" ht="15">
      <c r="A8" t="s">
        <v>85</v>
      </c>
      <c r="C8" s="14">
        <v>-137133</v>
      </c>
      <c r="D8" s="14"/>
      <c r="H8" s="12">
        <v>-1103</v>
      </c>
      <c r="L8" s="12">
        <v>-184</v>
      </c>
    </row>
    <row r="9" spans="1:12" ht="15">
      <c r="A9" t="s">
        <v>86</v>
      </c>
      <c r="C9" s="16">
        <v>137725</v>
      </c>
      <c r="D9" s="16"/>
      <c r="H9" s="11">
        <v>123992</v>
      </c>
      <c r="L9" s="11">
        <v>944</v>
      </c>
    </row>
    <row r="10" spans="1:12" ht="15">
      <c r="A10" t="s">
        <v>87</v>
      </c>
      <c r="C10" s="14">
        <v>-40252</v>
      </c>
      <c r="D10" s="14"/>
      <c r="G10" s="16">
        <v>112531</v>
      </c>
      <c r="H10" s="16"/>
      <c r="K10" s="14">
        <v>-4561</v>
      </c>
      <c r="L10" s="14"/>
    </row>
  </sheetData>
  <sheetProtection selectLockedCells="1" selectUnlockedCells="1"/>
  <mergeCells count="14">
    <mergeCell ref="A2:F2"/>
    <mergeCell ref="C4:L4"/>
    <mergeCell ref="C5:D5"/>
    <mergeCell ref="G5:H5"/>
    <mergeCell ref="K5:L5"/>
    <mergeCell ref="C6:L6"/>
    <mergeCell ref="C7:D7"/>
    <mergeCell ref="G7:H7"/>
    <mergeCell ref="K7:L7"/>
    <mergeCell ref="C8:D8"/>
    <mergeCell ref="C9:D9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4" spans="3:21" ht="15">
      <c r="C4" s="7" t="s">
        <v>89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</row>
    <row r="5" spans="3:21" ht="15" customHeight="1">
      <c r="C5" s="7" t="s">
        <v>90</v>
      </c>
      <c r="D5" s="7"/>
      <c r="E5" s="2"/>
      <c r="F5" s="2"/>
      <c r="G5" s="18" t="s">
        <v>91</v>
      </c>
      <c r="H5" s="18"/>
      <c r="I5" s="2"/>
      <c r="J5" s="2"/>
      <c r="K5" s="7" t="s">
        <v>92</v>
      </c>
      <c r="L5" s="7"/>
      <c r="M5" s="2"/>
      <c r="N5" s="2"/>
      <c r="O5" s="7" t="s">
        <v>93</v>
      </c>
      <c r="P5" s="7"/>
      <c r="Q5" s="2"/>
      <c r="R5" s="2"/>
      <c r="S5" s="18" t="s">
        <v>94</v>
      </c>
      <c r="T5" s="18"/>
      <c r="U5" s="2"/>
    </row>
    <row r="6" spans="3:21" ht="15"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"/>
    </row>
    <row r="7" spans="1:20" ht="15">
      <c r="A7" t="s">
        <v>95</v>
      </c>
      <c r="C7" s="16">
        <v>3637</v>
      </c>
      <c r="D7" s="16"/>
      <c r="G7" s="16">
        <v>1274</v>
      </c>
      <c r="H7" s="16"/>
      <c r="K7" s="16">
        <v>1805</v>
      </c>
      <c r="L7" s="16"/>
      <c r="O7" s="16">
        <v>558</v>
      </c>
      <c r="P7" s="16"/>
      <c r="S7" s="10" t="s">
        <v>28</v>
      </c>
      <c r="T7" s="10"/>
    </row>
    <row r="8" spans="1:20" ht="15">
      <c r="A8" t="s">
        <v>90</v>
      </c>
      <c r="C8" s="16">
        <v>3637</v>
      </c>
      <c r="D8" s="16"/>
      <c r="G8" s="16">
        <v>1274</v>
      </c>
      <c r="H8" s="16"/>
      <c r="K8" s="16">
        <v>1805</v>
      </c>
      <c r="L8" s="16"/>
      <c r="O8" s="16">
        <v>558</v>
      </c>
      <c r="P8" s="16"/>
      <c r="S8" s="10" t="s">
        <v>28</v>
      </c>
      <c r="T8" s="10"/>
    </row>
  </sheetData>
  <sheetProtection selectLockedCells="1" selectUnlockedCells="1"/>
  <mergeCells count="18">
    <mergeCell ref="A2:F2"/>
    <mergeCell ref="C4:T4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.7109375" style="0" customWidth="1"/>
    <col min="3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2" ht="15">
      <c r="A5" s="6"/>
      <c r="B5" s="3" t="s">
        <v>97</v>
      </c>
    </row>
    <row r="6" spans="1:2" ht="15">
      <c r="A6" t="s">
        <v>98</v>
      </c>
      <c r="B6" s="8" t="s">
        <v>99</v>
      </c>
    </row>
    <row r="7" spans="1:2" ht="15">
      <c r="A7" t="s">
        <v>100</v>
      </c>
      <c r="B7" s="8" t="s">
        <v>101</v>
      </c>
    </row>
    <row r="8" spans="1:2" ht="15">
      <c r="A8" t="s">
        <v>102</v>
      </c>
      <c r="B8" s="8" t="s">
        <v>103</v>
      </c>
    </row>
    <row r="9" spans="1:2" ht="15">
      <c r="A9" t="s">
        <v>104</v>
      </c>
      <c r="B9" s="8" t="s">
        <v>105</v>
      </c>
    </row>
    <row r="10" spans="1:2" ht="15">
      <c r="A10" t="s">
        <v>106</v>
      </c>
      <c r="B10" s="8" t="s">
        <v>107</v>
      </c>
    </row>
    <row r="11" spans="1:2" ht="15">
      <c r="A11" t="s">
        <v>108</v>
      </c>
      <c r="B11" s="8" t="s">
        <v>109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4" spans="1:9" ht="15" customHeight="1">
      <c r="A4" s="6"/>
      <c r="B4" s="2"/>
      <c r="C4" s="18" t="s">
        <v>111</v>
      </c>
      <c r="D4" s="18"/>
      <c r="E4" s="18"/>
      <c r="F4" s="18"/>
      <c r="G4" s="18"/>
      <c r="H4" s="18"/>
      <c r="I4" s="2"/>
    </row>
    <row r="5" spans="1:9" ht="15">
      <c r="A5" s="3"/>
      <c r="B5" s="2"/>
      <c r="C5" s="7" t="s">
        <v>16</v>
      </c>
      <c r="D5" s="7"/>
      <c r="E5" s="2"/>
      <c r="F5" s="2"/>
      <c r="G5" s="7" t="s">
        <v>22</v>
      </c>
      <c r="H5" s="7"/>
      <c r="I5" s="2"/>
    </row>
    <row r="6" spans="1:8" ht="15">
      <c r="A6" s="2" t="s">
        <v>112</v>
      </c>
      <c r="D6" s="8"/>
      <c r="H6" s="8"/>
    </row>
    <row r="7" spans="1:8" ht="15">
      <c r="A7" t="s">
        <v>113</v>
      </c>
      <c r="D7" s="8"/>
      <c r="H7" s="8"/>
    </row>
    <row r="8" spans="1:8" ht="15">
      <c r="A8" t="s">
        <v>47</v>
      </c>
      <c r="C8" s="16">
        <v>73933</v>
      </c>
      <c r="D8" s="16"/>
      <c r="G8" s="16">
        <v>114185</v>
      </c>
      <c r="H8" s="16"/>
    </row>
    <row r="9" spans="1:8" ht="15">
      <c r="A9" t="s">
        <v>48</v>
      </c>
      <c r="D9" s="11">
        <v>131149</v>
      </c>
      <c r="H9" s="8" t="s">
        <v>36</v>
      </c>
    </row>
    <row r="10" spans="1:8" ht="15">
      <c r="A10" t="s">
        <v>114</v>
      </c>
      <c r="D10" s="11">
        <v>2528</v>
      </c>
      <c r="H10" s="11">
        <v>58</v>
      </c>
    </row>
    <row r="11" spans="1:8" ht="15">
      <c r="A11" s="2" t="s">
        <v>115</v>
      </c>
      <c r="D11" s="11">
        <v>207610</v>
      </c>
      <c r="H11" s="11">
        <v>114243</v>
      </c>
    </row>
    <row r="12" spans="1:8" ht="15">
      <c r="A12" t="s">
        <v>116</v>
      </c>
      <c r="D12" s="11">
        <v>7751</v>
      </c>
      <c r="H12" s="11">
        <v>1264</v>
      </c>
    </row>
    <row r="13" spans="1:8" ht="15">
      <c r="A13" t="s">
        <v>117</v>
      </c>
      <c r="D13" s="11">
        <v>1539</v>
      </c>
      <c r="H13" s="11">
        <v>139</v>
      </c>
    </row>
    <row r="14" spans="1:8" ht="15">
      <c r="A14" t="s">
        <v>118</v>
      </c>
      <c r="D14" s="8" t="s">
        <v>36</v>
      </c>
      <c r="H14" s="11">
        <v>1684</v>
      </c>
    </row>
    <row r="15" spans="1:8" ht="15">
      <c r="A15" t="s">
        <v>119</v>
      </c>
      <c r="D15" s="8" t="s">
        <v>36</v>
      </c>
      <c r="H15" s="11">
        <v>15</v>
      </c>
    </row>
    <row r="16" spans="1:8" ht="15">
      <c r="A16" s="2" t="s">
        <v>50</v>
      </c>
      <c r="C16" s="16">
        <v>216900</v>
      </c>
      <c r="D16" s="16"/>
      <c r="G16" s="16">
        <v>117345</v>
      </c>
      <c r="H16" s="16"/>
    </row>
    <row r="17" spans="1:8" ht="15">
      <c r="A17" s="2" t="s">
        <v>120</v>
      </c>
      <c r="D17" s="8"/>
      <c r="H17" s="8"/>
    </row>
    <row r="18" spans="1:8" ht="15">
      <c r="A18" t="s">
        <v>121</v>
      </c>
      <c r="D18" s="8"/>
      <c r="H18" s="8"/>
    </row>
    <row r="19" spans="1:8" ht="15">
      <c r="A19" t="s">
        <v>122</v>
      </c>
      <c r="C19" s="16">
        <v>5397</v>
      </c>
      <c r="D19" s="16"/>
      <c r="G19" s="16">
        <v>2166</v>
      </c>
      <c r="H19" s="16"/>
    </row>
    <row r="20" spans="1:8" ht="15">
      <c r="A20" t="s">
        <v>123</v>
      </c>
      <c r="D20" s="11">
        <v>5523</v>
      </c>
      <c r="H20" s="11">
        <v>1737</v>
      </c>
    </row>
    <row r="21" spans="1:8" ht="15">
      <c r="A21" t="s">
        <v>124</v>
      </c>
      <c r="D21" s="8" t="s">
        <v>36</v>
      </c>
      <c r="H21" s="11">
        <v>1200</v>
      </c>
    </row>
    <row r="22" spans="1:8" ht="15">
      <c r="A22" s="2" t="s">
        <v>125</v>
      </c>
      <c r="D22" s="11">
        <v>10920</v>
      </c>
      <c r="H22" s="11">
        <v>5103</v>
      </c>
    </row>
    <row r="23" spans="1:8" ht="15">
      <c r="A23" t="s">
        <v>126</v>
      </c>
      <c r="D23" s="11">
        <v>586</v>
      </c>
      <c r="H23" s="8" t="s">
        <v>36</v>
      </c>
    </row>
    <row r="24" spans="1:8" ht="15">
      <c r="A24" t="s">
        <v>127</v>
      </c>
      <c r="D24" s="8" t="s">
        <v>36</v>
      </c>
      <c r="H24" s="11">
        <v>1304</v>
      </c>
    </row>
    <row r="25" spans="1:8" ht="15">
      <c r="A25" t="s">
        <v>51</v>
      </c>
      <c r="D25" s="8" t="s">
        <v>36</v>
      </c>
      <c r="H25" s="11">
        <v>1582</v>
      </c>
    </row>
    <row r="26" spans="1:8" ht="15">
      <c r="A26" s="2" t="s">
        <v>128</v>
      </c>
      <c r="D26" s="11">
        <v>11506</v>
      </c>
      <c r="H26" s="11">
        <v>7989</v>
      </c>
    </row>
    <row r="27" spans="1:8" ht="15">
      <c r="A27" t="s">
        <v>129</v>
      </c>
      <c r="D27" s="8"/>
      <c r="H27" s="8"/>
    </row>
    <row r="28" spans="1:8" ht="15">
      <c r="A28" s="13" t="s">
        <v>130</v>
      </c>
      <c r="D28" s="8" t="s">
        <v>36</v>
      </c>
      <c r="H28" s="11">
        <v>136077</v>
      </c>
    </row>
    <row r="29" spans="1:8" ht="15">
      <c r="A29" t="s">
        <v>131</v>
      </c>
      <c r="D29" s="8"/>
      <c r="H29" s="8"/>
    </row>
    <row r="30" spans="1:8" ht="15">
      <c r="A30" s="13" t="s">
        <v>132</v>
      </c>
      <c r="D30" s="11">
        <v>39</v>
      </c>
      <c r="H30" s="11">
        <v>7</v>
      </c>
    </row>
    <row r="31" spans="1:8" ht="15">
      <c r="A31" t="s">
        <v>133</v>
      </c>
      <c r="D31" s="11">
        <v>287937</v>
      </c>
      <c r="H31" s="11">
        <v>1104</v>
      </c>
    </row>
    <row r="32" spans="1:8" ht="15">
      <c r="A32" t="s">
        <v>134</v>
      </c>
      <c r="D32" s="11">
        <v>30</v>
      </c>
      <c r="H32" s="8" t="s">
        <v>36</v>
      </c>
    </row>
    <row r="33" spans="1:8" ht="15">
      <c r="A33" t="s">
        <v>135</v>
      </c>
      <c r="D33" s="12">
        <v>-82612</v>
      </c>
      <c r="H33" s="12">
        <v>-27832</v>
      </c>
    </row>
    <row r="34" spans="1:8" ht="15">
      <c r="A34" s="2" t="s">
        <v>54</v>
      </c>
      <c r="D34" s="11">
        <v>205394</v>
      </c>
      <c r="H34" s="12">
        <v>-26721</v>
      </c>
    </row>
    <row r="35" spans="1:8" ht="15">
      <c r="A35" s="2" t="s">
        <v>136</v>
      </c>
      <c r="C35" s="16">
        <v>216900</v>
      </c>
      <c r="D35" s="16"/>
      <c r="G35" s="16">
        <v>117345</v>
      </c>
      <c r="H35" s="16"/>
    </row>
  </sheetData>
  <sheetProtection selectLockedCells="1" selectUnlockedCells="1"/>
  <mergeCells count="12">
    <mergeCell ref="A2:F2"/>
    <mergeCell ref="C4:H4"/>
    <mergeCell ref="C5:D5"/>
    <mergeCell ref="G5:H5"/>
    <mergeCell ref="C8:D8"/>
    <mergeCell ref="G8:H8"/>
    <mergeCell ref="C16:D16"/>
    <mergeCell ref="G16:H16"/>
    <mergeCell ref="C19:D19"/>
    <mergeCell ref="G19:H19"/>
    <mergeCell ref="C35:D35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1:13" ht="15">
      <c r="A4" s="6"/>
      <c r="B4" s="2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3" ht="15">
      <c r="A5" s="3"/>
      <c r="B5" s="2"/>
      <c r="C5" s="7" t="s">
        <v>16</v>
      </c>
      <c r="D5" s="7"/>
      <c r="E5" s="2"/>
      <c r="F5" s="3"/>
      <c r="G5" s="7" t="s">
        <v>22</v>
      </c>
      <c r="H5" s="7"/>
      <c r="I5" s="2"/>
      <c r="J5" s="3"/>
      <c r="K5" s="7" t="s">
        <v>23</v>
      </c>
      <c r="L5" s="7"/>
      <c r="M5" s="2"/>
    </row>
    <row r="6" spans="1:12" ht="15">
      <c r="A6" t="s">
        <v>27</v>
      </c>
      <c r="C6" s="10" t="s">
        <v>28</v>
      </c>
      <c r="D6" s="10"/>
      <c r="G6" s="10" t="s">
        <v>28</v>
      </c>
      <c r="H6" s="10"/>
      <c r="K6" s="10" t="s">
        <v>28</v>
      </c>
      <c r="L6" s="10"/>
    </row>
    <row r="7" spans="1:12" ht="15">
      <c r="A7" t="s">
        <v>29</v>
      </c>
      <c r="D7" s="8"/>
      <c r="H7" s="8"/>
      <c r="L7" s="8"/>
    </row>
    <row r="8" spans="1:12" ht="15">
      <c r="A8" t="s">
        <v>138</v>
      </c>
      <c r="C8" s="16">
        <v>38095</v>
      </c>
      <c r="D8" s="16"/>
      <c r="H8" s="11">
        <v>10718</v>
      </c>
      <c r="L8" s="11">
        <v>4805</v>
      </c>
    </row>
    <row r="9" spans="1:12" ht="15">
      <c r="A9" t="s">
        <v>139</v>
      </c>
      <c r="D9" s="11">
        <v>16761</v>
      </c>
      <c r="H9" s="11">
        <v>4364</v>
      </c>
      <c r="L9" s="11">
        <v>1247</v>
      </c>
    </row>
    <row r="10" spans="1:12" ht="15">
      <c r="A10" s="2" t="s">
        <v>32</v>
      </c>
      <c r="D10" s="11">
        <v>54856</v>
      </c>
      <c r="H10" s="11">
        <v>15082</v>
      </c>
      <c r="L10" s="11">
        <v>6052</v>
      </c>
    </row>
    <row r="11" spans="1:12" ht="15">
      <c r="A11" t="s">
        <v>33</v>
      </c>
      <c r="D11" s="12">
        <v>-54856</v>
      </c>
      <c r="H11" s="12">
        <v>-15082</v>
      </c>
      <c r="L11" s="12">
        <v>-6052</v>
      </c>
    </row>
    <row r="12" spans="1:12" ht="15">
      <c r="A12" t="s">
        <v>34</v>
      </c>
      <c r="D12" s="8"/>
      <c r="H12" s="8"/>
      <c r="L12" s="8"/>
    </row>
    <row r="13" spans="1:12" ht="15">
      <c r="A13" t="s">
        <v>35</v>
      </c>
      <c r="D13" s="11">
        <v>638</v>
      </c>
      <c r="H13" s="8" t="s">
        <v>36</v>
      </c>
      <c r="L13" s="8" t="s">
        <v>36</v>
      </c>
    </row>
    <row r="14" spans="1:12" ht="15">
      <c r="A14" t="s">
        <v>37</v>
      </c>
      <c r="D14" s="12">
        <v>-555</v>
      </c>
      <c r="H14" s="12">
        <v>-209</v>
      </c>
      <c r="L14" s="12">
        <v>-42</v>
      </c>
    </row>
    <row r="15" spans="1:12" ht="15">
      <c r="A15" t="s">
        <v>38</v>
      </c>
      <c r="D15" s="12">
        <v>-7</v>
      </c>
      <c r="H15" s="12">
        <v>-1418</v>
      </c>
      <c r="L15" s="12">
        <v>-8</v>
      </c>
    </row>
    <row r="16" spans="1:12" ht="15">
      <c r="A16" s="2" t="s">
        <v>39</v>
      </c>
      <c r="D16" s="11">
        <v>76</v>
      </c>
      <c r="H16" s="12">
        <v>-1627</v>
      </c>
      <c r="L16" s="12">
        <v>-50</v>
      </c>
    </row>
    <row r="17" spans="1:12" ht="15">
      <c r="A17" t="s">
        <v>40</v>
      </c>
      <c r="C17" s="14">
        <v>-54780</v>
      </c>
      <c r="D17" s="14"/>
      <c r="H17" s="12">
        <v>-16709</v>
      </c>
      <c r="L17" s="12">
        <v>-6102</v>
      </c>
    </row>
    <row r="18" spans="1:12" ht="15">
      <c r="A18" t="s">
        <v>140</v>
      </c>
      <c r="D18" s="8" t="s">
        <v>36</v>
      </c>
      <c r="H18" s="12">
        <v>-1291</v>
      </c>
      <c r="L18" s="12">
        <v>-875</v>
      </c>
    </row>
    <row r="19" spans="1:12" ht="15">
      <c r="A19" t="s">
        <v>42</v>
      </c>
      <c r="C19" s="14">
        <v>-54780</v>
      </c>
      <c r="D19" s="14"/>
      <c r="G19" s="14">
        <v>-18000</v>
      </c>
      <c r="H19" s="14"/>
      <c r="K19" s="14">
        <v>-6977</v>
      </c>
      <c r="L19" s="14"/>
    </row>
    <row r="20" spans="1:12" ht="15">
      <c r="A20" t="s">
        <v>141</v>
      </c>
      <c r="C20" s="15">
        <v>-2.33</v>
      </c>
      <c r="D20" s="15"/>
      <c r="G20" s="15">
        <v>-2.67</v>
      </c>
      <c r="H20" s="15"/>
      <c r="K20" s="15">
        <v>-1.09</v>
      </c>
      <c r="L20" s="15"/>
    </row>
    <row r="21" spans="1:12" ht="15">
      <c r="A21" t="s">
        <v>142</v>
      </c>
      <c r="D21" s="11">
        <v>23532400</v>
      </c>
      <c r="H21" s="11">
        <v>6748037</v>
      </c>
      <c r="L21" s="11">
        <v>6394916</v>
      </c>
    </row>
    <row r="22" spans="1:12" ht="15">
      <c r="A22" t="s">
        <v>143</v>
      </c>
      <c r="D22" s="8"/>
      <c r="H22" s="8"/>
      <c r="L22" s="8"/>
    </row>
    <row r="23" spans="1:12" ht="15">
      <c r="A23" t="s">
        <v>144</v>
      </c>
      <c r="D23" s="11">
        <v>30</v>
      </c>
      <c r="H23" s="8" t="s">
        <v>36</v>
      </c>
      <c r="L23" s="8" t="s">
        <v>36</v>
      </c>
    </row>
    <row r="24" spans="1:12" ht="15">
      <c r="A24" s="2" t="s">
        <v>145</v>
      </c>
      <c r="D24" s="11">
        <v>30</v>
      </c>
      <c r="H24" s="8" t="s">
        <v>36</v>
      </c>
      <c r="L24" s="8" t="s">
        <v>36</v>
      </c>
    </row>
    <row r="25" spans="1:12" ht="15">
      <c r="A25" t="s">
        <v>146</v>
      </c>
      <c r="C25" s="14">
        <v>-54750</v>
      </c>
      <c r="D25" s="14"/>
      <c r="G25" s="14">
        <v>-18000</v>
      </c>
      <c r="H25" s="14"/>
      <c r="K25" s="14">
        <v>-6977</v>
      </c>
      <c r="L25" s="14"/>
    </row>
  </sheetData>
  <sheetProtection selectLockedCells="1" selectUnlockedCells="1"/>
  <mergeCells count="19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C17:D17"/>
    <mergeCell ref="C19:D19"/>
    <mergeCell ref="G19:H19"/>
    <mergeCell ref="K19:L19"/>
    <mergeCell ref="C20:D20"/>
    <mergeCell ref="G20:H20"/>
    <mergeCell ref="K20:L20"/>
    <mergeCell ref="C25:D25"/>
    <mergeCell ref="G25:H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H34"/>
  <sheetViews>
    <sheetView workbookViewId="0" topLeftCell="A1">
      <selection activeCell="A1" sqref="A1"/>
    </sheetView>
  </sheetViews>
  <sheetFormatPr defaultColWidth="8.00390625" defaultRowHeight="15"/>
  <cols>
    <col min="1" max="1" width="9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24" width="8.7109375" style="0" customWidth="1"/>
    <col min="25" max="25" width="10.7109375" style="0" customWidth="1"/>
    <col min="26" max="28" width="8.7109375" style="0" customWidth="1"/>
    <col min="29" max="29" width="10.7109375" style="0" customWidth="1"/>
    <col min="30" max="32" width="8.7109375" style="0" customWidth="1"/>
    <col min="33" max="33" width="10.7109375" style="0" customWidth="1"/>
    <col min="34" max="16384" width="8.7109375" style="0" customWidth="1"/>
  </cols>
  <sheetData>
    <row r="2" spans="1:6" ht="15">
      <c r="A2" s="1" t="s">
        <v>147</v>
      </c>
      <c r="B2" s="1"/>
      <c r="C2" s="1"/>
      <c r="D2" s="1"/>
      <c r="E2" s="1"/>
      <c r="F2" s="1"/>
    </row>
    <row r="4" spans="1:34" ht="15" customHeight="1">
      <c r="A4" s="6"/>
      <c r="B4" s="3"/>
      <c r="C4" s="18" t="s">
        <v>148</v>
      </c>
      <c r="D4" s="18"/>
      <c r="E4" s="18"/>
      <c r="F4" s="18"/>
      <c r="G4" s="18"/>
      <c r="H4" s="18"/>
      <c r="I4" s="2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</row>
    <row r="5" spans="1:34" ht="15" customHeight="1">
      <c r="A5" s="3"/>
      <c r="B5" s="3"/>
      <c r="C5" s="18" t="s">
        <v>149</v>
      </c>
      <c r="D5" s="18"/>
      <c r="E5" s="18"/>
      <c r="F5" s="18"/>
      <c r="G5" s="18"/>
      <c r="H5" s="18"/>
      <c r="I5" s="2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7" t="s">
        <v>150</v>
      </c>
      <c r="Y5" s="7"/>
      <c r="Z5" s="2"/>
      <c r="AA5" s="3"/>
      <c r="AB5" s="2"/>
      <c r="AC5" s="3"/>
      <c r="AD5" s="2"/>
      <c r="AE5" s="3"/>
      <c r="AF5" s="2"/>
      <c r="AG5" s="3"/>
      <c r="AH5" s="2"/>
    </row>
    <row r="6" spans="1:34" ht="15" customHeight="1">
      <c r="A6" s="3"/>
      <c r="B6" s="3"/>
      <c r="C6" s="18" t="s">
        <v>151</v>
      </c>
      <c r="D6" s="18"/>
      <c r="E6" s="18"/>
      <c r="F6" s="18"/>
      <c r="G6" s="18"/>
      <c r="H6" s="18"/>
      <c r="I6" s="2"/>
      <c r="J6" s="2"/>
      <c r="K6" s="3"/>
      <c r="L6" s="18" t="s">
        <v>152</v>
      </c>
      <c r="M6" s="18"/>
      <c r="N6" s="18"/>
      <c r="O6" s="18"/>
      <c r="P6" s="18"/>
      <c r="Q6" s="18"/>
      <c r="R6" s="2"/>
      <c r="S6" s="3"/>
      <c r="T6" s="7" t="s">
        <v>153</v>
      </c>
      <c r="U6" s="7"/>
      <c r="V6" s="2"/>
      <c r="W6" s="3"/>
      <c r="X6" s="7" t="s">
        <v>154</v>
      </c>
      <c r="Y6" s="7"/>
      <c r="Z6" s="2"/>
      <c r="AA6" s="3"/>
      <c r="AB6" s="2"/>
      <c r="AC6" s="3"/>
      <c r="AD6" s="2"/>
      <c r="AE6" s="3"/>
      <c r="AF6" s="7" t="s">
        <v>90</v>
      </c>
      <c r="AG6" s="7"/>
      <c r="AH6" s="2"/>
    </row>
    <row r="7" spans="1:34" ht="15" customHeight="1">
      <c r="A7" s="3"/>
      <c r="B7" s="3"/>
      <c r="C7" s="18" t="s">
        <v>155</v>
      </c>
      <c r="D7" s="18"/>
      <c r="E7" s="18"/>
      <c r="F7" s="18"/>
      <c r="G7" s="18"/>
      <c r="H7" s="18"/>
      <c r="I7" s="2"/>
      <c r="J7" s="2"/>
      <c r="K7" s="3"/>
      <c r="L7" s="2"/>
      <c r="M7" s="3"/>
      <c r="N7" s="2"/>
      <c r="O7" s="3"/>
      <c r="P7" s="7" t="s">
        <v>156</v>
      </c>
      <c r="Q7" s="7"/>
      <c r="R7" s="2"/>
      <c r="S7" s="3"/>
      <c r="T7" s="7" t="s">
        <v>157</v>
      </c>
      <c r="U7" s="7"/>
      <c r="V7" s="2"/>
      <c r="W7" s="3"/>
      <c r="X7" s="7" t="s">
        <v>158</v>
      </c>
      <c r="Y7" s="7"/>
      <c r="Z7" s="2"/>
      <c r="AA7" s="3"/>
      <c r="AB7" s="7" t="s">
        <v>150</v>
      </c>
      <c r="AC7" s="7"/>
      <c r="AD7" s="2"/>
      <c r="AE7" s="3"/>
      <c r="AF7" s="7" t="s">
        <v>159</v>
      </c>
      <c r="AG7" s="7"/>
      <c r="AH7" s="2"/>
    </row>
    <row r="8" spans="1:34" ht="15">
      <c r="A8" s="3"/>
      <c r="B8" s="3"/>
      <c r="C8" s="7" t="s">
        <v>160</v>
      </c>
      <c r="D8" s="7"/>
      <c r="E8" s="2"/>
      <c r="F8" s="3"/>
      <c r="G8" s="7" t="s">
        <v>161</v>
      </c>
      <c r="H8" s="7"/>
      <c r="I8" s="2"/>
      <c r="J8" s="2"/>
      <c r="K8" s="3"/>
      <c r="L8" s="7" t="s">
        <v>160</v>
      </c>
      <c r="M8" s="7"/>
      <c r="N8" s="2"/>
      <c r="O8" s="3"/>
      <c r="P8" s="7" t="s">
        <v>162</v>
      </c>
      <c r="Q8" s="7"/>
      <c r="R8" s="2"/>
      <c r="S8" s="3"/>
      <c r="T8" s="7" t="s">
        <v>163</v>
      </c>
      <c r="U8" s="7"/>
      <c r="V8" s="2"/>
      <c r="W8" s="3"/>
      <c r="X8" s="7" t="s">
        <v>164</v>
      </c>
      <c r="Y8" s="7"/>
      <c r="Z8" s="2"/>
      <c r="AA8" s="3"/>
      <c r="AB8" s="7" t="s">
        <v>165</v>
      </c>
      <c r="AC8" s="7"/>
      <c r="AD8" s="2"/>
      <c r="AE8" s="3"/>
      <c r="AF8" s="7" t="s">
        <v>166</v>
      </c>
      <c r="AG8" s="7"/>
      <c r="AH8" s="2"/>
    </row>
    <row r="9" spans="1:33" ht="15">
      <c r="A9" s="2" t="s">
        <v>167</v>
      </c>
      <c r="D9" s="11">
        <v>10478189</v>
      </c>
      <c r="H9" s="11">
        <v>10708</v>
      </c>
      <c r="M9" s="11">
        <v>7590000</v>
      </c>
      <c r="Q9" s="11">
        <v>7</v>
      </c>
      <c r="U9" s="8" t="s">
        <v>36</v>
      </c>
      <c r="Y9" s="8" t="s">
        <v>36</v>
      </c>
      <c r="AC9" s="12">
        <v>-4355</v>
      </c>
      <c r="AG9" s="12">
        <v>-4348</v>
      </c>
    </row>
    <row r="10" spans="1:33" ht="15">
      <c r="A10" t="s">
        <v>168</v>
      </c>
      <c r="D10" s="8" t="s">
        <v>36</v>
      </c>
      <c r="H10" s="8" t="s">
        <v>36</v>
      </c>
      <c r="M10" s="12">
        <v>-735000</v>
      </c>
      <c r="Q10" s="8" t="s">
        <v>36</v>
      </c>
      <c r="U10" s="8" t="s">
        <v>36</v>
      </c>
      <c r="Y10" s="8" t="s">
        <v>36</v>
      </c>
      <c r="AC10" s="8" t="s">
        <v>36</v>
      </c>
      <c r="AG10" s="8" t="s">
        <v>36</v>
      </c>
    </row>
    <row r="11" spans="1:33" ht="15">
      <c r="A11" t="s">
        <v>169</v>
      </c>
      <c r="D11" s="8" t="s">
        <v>36</v>
      </c>
      <c r="H11" s="8" t="s">
        <v>36</v>
      </c>
      <c r="M11" s="8" t="s">
        <v>36</v>
      </c>
      <c r="Q11" s="8" t="s">
        <v>36</v>
      </c>
      <c r="U11" s="11">
        <v>209</v>
      </c>
      <c r="Y11" s="8" t="s">
        <v>36</v>
      </c>
      <c r="AC11" s="8" t="s">
        <v>36</v>
      </c>
      <c r="AG11" s="11">
        <v>209</v>
      </c>
    </row>
    <row r="12" spans="1:33" ht="15">
      <c r="A12" t="s">
        <v>140</v>
      </c>
      <c r="D12" s="8" t="s">
        <v>36</v>
      </c>
      <c r="H12" s="11">
        <v>875</v>
      </c>
      <c r="M12" s="8" t="s">
        <v>36</v>
      </c>
      <c r="Q12" s="8" t="s">
        <v>36</v>
      </c>
      <c r="U12" s="12">
        <v>-209</v>
      </c>
      <c r="Y12" s="8" t="s">
        <v>36</v>
      </c>
      <c r="AC12" s="12">
        <v>-666</v>
      </c>
      <c r="AG12" s="12">
        <v>-875</v>
      </c>
    </row>
    <row r="13" spans="1:33" ht="15">
      <c r="A13" t="s">
        <v>40</v>
      </c>
      <c r="D13" s="8" t="s">
        <v>36</v>
      </c>
      <c r="H13" s="8" t="s">
        <v>36</v>
      </c>
      <c r="M13" s="8" t="s">
        <v>36</v>
      </c>
      <c r="Q13" s="8" t="s">
        <v>36</v>
      </c>
      <c r="U13" s="8" t="s">
        <v>36</v>
      </c>
      <c r="Y13" s="8" t="s">
        <v>36</v>
      </c>
      <c r="AC13" s="12">
        <v>-6102</v>
      </c>
      <c r="AG13" s="12">
        <v>-6102</v>
      </c>
    </row>
    <row r="14" spans="1:33" ht="15">
      <c r="A14" s="2" t="s">
        <v>170</v>
      </c>
      <c r="D14" s="11">
        <v>10478189</v>
      </c>
      <c r="H14" s="11">
        <v>11583</v>
      </c>
      <c r="M14" s="11">
        <v>6855000</v>
      </c>
      <c r="Q14" s="11">
        <v>7</v>
      </c>
      <c r="U14" s="8" t="s">
        <v>36</v>
      </c>
      <c r="Y14" s="8" t="s">
        <v>36</v>
      </c>
      <c r="AC14" s="12">
        <v>-11123</v>
      </c>
      <c r="AG14" s="12">
        <v>-11116</v>
      </c>
    </row>
    <row r="15" spans="1:33" ht="15">
      <c r="A15" s="13" t="s">
        <v>171</v>
      </c>
      <c r="D15" s="11">
        <v>4831359</v>
      </c>
      <c r="H15" s="11">
        <v>10558</v>
      </c>
      <c r="M15" s="8" t="s">
        <v>36</v>
      </c>
      <c r="Q15" s="8" t="s">
        <v>36</v>
      </c>
      <c r="U15" s="8" t="s">
        <v>36</v>
      </c>
      <c r="Y15" s="8" t="s">
        <v>36</v>
      </c>
      <c r="AC15" s="8" t="s">
        <v>36</v>
      </c>
      <c r="AG15" s="8" t="s">
        <v>36</v>
      </c>
    </row>
    <row r="16" spans="1:33" ht="15">
      <c r="A16" s="13" t="s">
        <v>172</v>
      </c>
      <c r="D16" s="11">
        <v>3946328</v>
      </c>
      <c r="H16" s="11">
        <v>47813</v>
      </c>
      <c r="M16" s="8" t="s">
        <v>36</v>
      </c>
      <c r="Q16" s="8" t="s">
        <v>36</v>
      </c>
      <c r="U16" s="8" t="s">
        <v>36</v>
      </c>
      <c r="Y16" s="8" t="s">
        <v>36</v>
      </c>
      <c r="AC16" s="8" t="s">
        <v>36</v>
      </c>
      <c r="AG16" s="8" t="s">
        <v>36</v>
      </c>
    </row>
    <row r="17" spans="1:33" ht="15">
      <c r="A17" s="13" t="s">
        <v>173</v>
      </c>
      <c r="D17" s="11">
        <v>3611111</v>
      </c>
      <c r="H17" s="11">
        <v>64832</v>
      </c>
      <c r="M17" s="8" t="s">
        <v>36</v>
      </c>
      <c r="Q17" s="8" t="s">
        <v>36</v>
      </c>
      <c r="U17" s="8" t="s">
        <v>36</v>
      </c>
      <c r="Y17" s="8" t="s">
        <v>36</v>
      </c>
      <c r="AC17" s="8" t="s">
        <v>36</v>
      </c>
      <c r="AG17" s="8" t="s">
        <v>36</v>
      </c>
    </row>
    <row r="18" spans="1:33" ht="15">
      <c r="A18" t="s">
        <v>174</v>
      </c>
      <c r="D18" s="8" t="s">
        <v>36</v>
      </c>
      <c r="H18" s="8" t="s">
        <v>36</v>
      </c>
      <c r="M18" s="11">
        <v>28687</v>
      </c>
      <c r="Q18" s="8" t="s">
        <v>36</v>
      </c>
      <c r="U18" s="11">
        <v>5</v>
      </c>
      <c r="Y18" s="8" t="s">
        <v>36</v>
      </c>
      <c r="AC18" s="8" t="s">
        <v>36</v>
      </c>
      <c r="AG18" s="11">
        <v>5</v>
      </c>
    </row>
    <row r="19" spans="1:33" ht="15">
      <c r="A19" t="s">
        <v>175</v>
      </c>
      <c r="D19" s="8" t="s">
        <v>36</v>
      </c>
      <c r="H19" s="8" t="s">
        <v>36</v>
      </c>
      <c r="M19" s="11">
        <v>6563</v>
      </c>
      <c r="Q19" s="8" t="s">
        <v>36</v>
      </c>
      <c r="U19" s="11">
        <v>5</v>
      </c>
      <c r="Y19" s="8" t="s">
        <v>36</v>
      </c>
      <c r="AC19" s="8" t="s">
        <v>36</v>
      </c>
      <c r="AG19" s="11">
        <v>5</v>
      </c>
    </row>
    <row r="20" spans="1:33" ht="15">
      <c r="A20" t="s">
        <v>176</v>
      </c>
      <c r="D20" s="8" t="s">
        <v>36</v>
      </c>
      <c r="H20" s="8" t="s">
        <v>36</v>
      </c>
      <c r="M20" s="8" t="s">
        <v>36</v>
      </c>
      <c r="Q20" s="8" t="s">
        <v>36</v>
      </c>
      <c r="U20" s="11">
        <v>317</v>
      </c>
      <c r="Y20" s="8" t="s">
        <v>36</v>
      </c>
      <c r="AC20" s="8" t="s">
        <v>36</v>
      </c>
      <c r="AG20" s="11">
        <v>317</v>
      </c>
    </row>
    <row r="21" spans="1:33" ht="15">
      <c r="A21" t="s">
        <v>169</v>
      </c>
      <c r="D21" s="8" t="s">
        <v>36</v>
      </c>
      <c r="H21" s="8" t="s">
        <v>36</v>
      </c>
      <c r="M21" s="8" t="s">
        <v>36</v>
      </c>
      <c r="Q21" s="8" t="s">
        <v>36</v>
      </c>
      <c r="U21" s="11">
        <v>2068</v>
      </c>
      <c r="Y21" s="8" t="s">
        <v>36</v>
      </c>
      <c r="AC21" s="8" t="s">
        <v>36</v>
      </c>
      <c r="AG21" s="11">
        <v>2068</v>
      </c>
    </row>
    <row r="22" spans="1:33" ht="15">
      <c r="A22" t="s">
        <v>140</v>
      </c>
      <c r="D22" s="8" t="s">
        <v>36</v>
      </c>
      <c r="H22" s="11">
        <v>1291</v>
      </c>
      <c r="M22" s="8" t="s">
        <v>36</v>
      </c>
      <c r="Q22" s="8" t="s">
        <v>36</v>
      </c>
      <c r="U22" s="12">
        <v>-1291</v>
      </c>
      <c r="Y22" s="8" t="s">
        <v>36</v>
      </c>
      <c r="AC22" s="8" t="s">
        <v>36</v>
      </c>
      <c r="AG22" s="12">
        <v>-1291</v>
      </c>
    </row>
    <row r="23" spans="1:33" ht="15">
      <c r="A23" t="s">
        <v>40</v>
      </c>
      <c r="D23" s="8" t="s">
        <v>36</v>
      </c>
      <c r="H23" s="8" t="s">
        <v>36</v>
      </c>
      <c r="M23" s="8" t="s">
        <v>36</v>
      </c>
      <c r="Q23" s="8" t="s">
        <v>36</v>
      </c>
      <c r="U23" s="8" t="s">
        <v>36</v>
      </c>
      <c r="Y23" s="8" t="s">
        <v>36</v>
      </c>
      <c r="AC23" s="12">
        <v>-16709</v>
      </c>
      <c r="AG23" s="12">
        <v>-16709</v>
      </c>
    </row>
    <row r="24" spans="1:33" ht="15">
      <c r="A24" s="2" t="s">
        <v>177</v>
      </c>
      <c r="D24" s="11">
        <v>22866987</v>
      </c>
      <c r="G24" s="16">
        <v>136077</v>
      </c>
      <c r="H24" s="16"/>
      <c r="M24" s="11">
        <v>6890250</v>
      </c>
      <c r="P24" s="16">
        <v>7</v>
      </c>
      <c r="Q24" s="16"/>
      <c r="T24" s="16">
        <v>1104</v>
      </c>
      <c r="U24" s="16"/>
      <c r="X24" s="10" t="s">
        <v>28</v>
      </c>
      <c r="Y24" s="10"/>
      <c r="AB24" s="14">
        <v>-27832</v>
      </c>
      <c r="AC24" s="14"/>
      <c r="AF24" s="14">
        <v>-26721</v>
      </c>
      <c r="AG24" s="14"/>
    </row>
    <row r="25" spans="1:33" ht="15">
      <c r="A25" t="s">
        <v>174</v>
      </c>
      <c r="D25" s="8" t="s">
        <v>36</v>
      </c>
      <c r="F25" s="8"/>
      <c r="H25" s="8" t="s">
        <v>36</v>
      </c>
      <c r="J25" s="8"/>
      <c r="K25" s="8"/>
      <c r="M25" s="11">
        <v>232970</v>
      </c>
      <c r="O25" s="8"/>
      <c r="Q25" s="8" t="s">
        <v>36</v>
      </c>
      <c r="S25" s="8"/>
      <c r="U25" s="11">
        <v>93</v>
      </c>
      <c r="W25" s="8"/>
      <c r="Y25" s="8" t="s">
        <v>36</v>
      </c>
      <c r="AA25" s="8"/>
      <c r="AC25" s="8" t="s">
        <v>36</v>
      </c>
      <c r="AE25" s="8"/>
      <c r="AG25" s="11">
        <v>93</v>
      </c>
    </row>
    <row r="26" spans="1:33" ht="15">
      <c r="A26" t="s">
        <v>178</v>
      </c>
      <c r="D26" s="8" t="s">
        <v>36</v>
      </c>
      <c r="F26" s="8"/>
      <c r="H26" s="8" t="s">
        <v>36</v>
      </c>
      <c r="J26" s="8"/>
      <c r="K26" s="8"/>
      <c r="M26" s="11">
        <v>546672</v>
      </c>
      <c r="O26" s="8"/>
      <c r="Q26" s="11">
        <v>1</v>
      </c>
      <c r="S26" s="8"/>
      <c r="U26" s="11">
        <v>168</v>
      </c>
      <c r="W26" s="8"/>
      <c r="Y26" s="8" t="s">
        <v>36</v>
      </c>
      <c r="AA26" s="8"/>
      <c r="AC26" s="8" t="s">
        <v>36</v>
      </c>
      <c r="AE26" s="8"/>
      <c r="AG26" s="11">
        <v>169</v>
      </c>
    </row>
    <row r="27" spans="1:33" ht="15">
      <c r="A27" t="s">
        <v>179</v>
      </c>
      <c r="D27" s="8" t="s">
        <v>36</v>
      </c>
      <c r="F27" s="8"/>
      <c r="H27" s="8" t="s">
        <v>36</v>
      </c>
      <c r="J27" s="8"/>
      <c r="K27" s="8"/>
      <c r="M27" s="11">
        <v>8545138</v>
      </c>
      <c r="O27" s="8"/>
      <c r="Q27" s="11">
        <v>8</v>
      </c>
      <c r="S27" s="8"/>
      <c r="U27" s="11">
        <v>139259</v>
      </c>
      <c r="W27" s="8"/>
      <c r="Y27" s="8" t="s">
        <v>36</v>
      </c>
      <c r="AA27" s="8"/>
      <c r="AC27" s="8" t="s">
        <v>36</v>
      </c>
      <c r="AE27" s="8"/>
      <c r="AG27" s="11">
        <v>139267</v>
      </c>
    </row>
    <row r="28" spans="1:33" ht="15">
      <c r="A28" t="s">
        <v>169</v>
      </c>
      <c r="D28" s="8" t="s">
        <v>36</v>
      </c>
      <c r="F28" s="8"/>
      <c r="H28" s="8" t="s">
        <v>36</v>
      </c>
      <c r="J28" s="8"/>
      <c r="K28" s="8"/>
      <c r="M28" s="8" t="s">
        <v>36</v>
      </c>
      <c r="O28" s="8"/>
      <c r="Q28" s="8" t="s">
        <v>36</v>
      </c>
      <c r="S28" s="8"/>
      <c r="U28" s="11">
        <v>9694</v>
      </c>
      <c r="W28" s="8"/>
      <c r="Y28" s="8" t="s">
        <v>36</v>
      </c>
      <c r="AA28" s="8"/>
      <c r="AC28" s="8" t="s">
        <v>36</v>
      </c>
      <c r="AE28" s="8"/>
      <c r="AG28" s="11">
        <v>9694</v>
      </c>
    </row>
    <row r="29" spans="1:33" ht="15">
      <c r="A29" t="s">
        <v>180</v>
      </c>
      <c r="D29" s="8" t="s">
        <v>36</v>
      </c>
      <c r="F29" s="8"/>
      <c r="H29" s="12">
        <v>-24</v>
      </c>
      <c r="J29" s="8"/>
      <c r="K29" s="8"/>
      <c r="M29" s="8" t="s">
        <v>36</v>
      </c>
      <c r="O29" s="8"/>
      <c r="Q29" s="8" t="s">
        <v>36</v>
      </c>
      <c r="S29" s="8"/>
      <c r="U29" s="8" t="s">
        <v>36</v>
      </c>
      <c r="W29" s="8"/>
      <c r="Y29" s="8" t="s">
        <v>36</v>
      </c>
      <c r="AA29" s="8"/>
      <c r="AC29" s="8" t="s">
        <v>36</v>
      </c>
      <c r="AE29" s="8"/>
      <c r="AG29" s="8" t="s">
        <v>36</v>
      </c>
    </row>
    <row r="30" spans="1:33" ht="15">
      <c r="A30" t="s">
        <v>181</v>
      </c>
      <c r="D30" s="8" t="s">
        <v>36</v>
      </c>
      <c r="F30" s="8"/>
      <c r="H30" s="8" t="s">
        <v>36</v>
      </c>
      <c r="J30" s="8"/>
      <c r="K30" s="8"/>
      <c r="M30" s="8" t="s">
        <v>36</v>
      </c>
      <c r="O30" s="8"/>
      <c r="Q30" s="8" t="s">
        <v>36</v>
      </c>
      <c r="S30" s="8"/>
      <c r="U30" s="11">
        <v>1589</v>
      </c>
      <c r="W30" s="8"/>
      <c r="Y30" s="8" t="s">
        <v>36</v>
      </c>
      <c r="AA30" s="8"/>
      <c r="AC30" s="8" t="s">
        <v>36</v>
      </c>
      <c r="AE30" s="8"/>
      <c r="AG30" s="11">
        <v>1589</v>
      </c>
    </row>
    <row r="31" spans="1:33" ht="15">
      <c r="A31" t="s">
        <v>182</v>
      </c>
      <c r="D31" s="12">
        <v>-22866987</v>
      </c>
      <c r="F31" s="8"/>
      <c r="H31" s="12">
        <v>-136053</v>
      </c>
      <c r="J31" s="8"/>
      <c r="K31" s="8"/>
      <c r="M31" s="11">
        <v>22866987</v>
      </c>
      <c r="O31" s="8"/>
      <c r="Q31" s="11">
        <v>23</v>
      </c>
      <c r="S31" s="8"/>
      <c r="U31" s="11">
        <v>136030</v>
      </c>
      <c r="W31" s="8"/>
      <c r="Y31" s="8" t="s">
        <v>36</v>
      </c>
      <c r="AA31" s="8"/>
      <c r="AC31" s="8" t="s">
        <v>36</v>
      </c>
      <c r="AE31" s="8"/>
      <c r="AG31" s="11">
        <v>136053</v>
      </c>
    </row>
    <row r="32" spans="1:33" ht="15">
      <c r="A32" t="s">
        <v>183</v>
      </c>
      <c r="D32" s="8" t="s">
        <v>36</v>
      </c>
      <c r="F32" s="8"/>
      <c r="H32" s="8" t="s">
        <v>36</v>
      </c>
      <c r="J32" s="8"/>
      <c r="K32" s="8"/>
      <c r="M32" s="8" t="s">
        <v>36</v>
      </c>
      <c r="O32" s="8"/>
      <c r="Q32" s="8" t="s">
        <v>36</v>
      </c>
      <c r="S32" s="8"/>
      <c r="U32" s="8" t="s">
        <v>36</v>
      </c>
      <c r="W32" s="8"/>
      <c r="Y32" s="11">
        <v>30</v>
      </c>
      <c r="AA32" s="8"/>
      <c r="AC32" s="8" t="s">
        <v>36</v>
      </c>
      <c r="AE32" s="8"/>
      <c r="AG32" s="11">
        <v>30</v>
      </c>
    </row>
    <row r="33" spans="1:33" ht="15">
      <c r="A33" t="s">
        <v>40</v>
      </c>
      <c r="D33" s="8" t="s">
        <v>36</v>
      </c>
      <c r="F33" s="8"/>
      <c r="H33" s="8" t="s">
        <v>36</v>
      </c>
      <c r="J33" s="8"/>
      <c r="K33" s="8"/>
      <c r="M33" s="8" t="s">
        <v>36</v>
      </c>
      <c r="O33" s="8"/>
      <c r="Q33" s="8" t="s">
        <v>36</v>
      </c>
      <c r="S33" s="8"/>
      <c r="U33" s="8" t="s">
        <v>36</v>
      </c>
      <c r="W33" s="8"/>
      <c r="Y33" s="8" t="s">
        <v>36</v>
      </c>
      <c r="AA33" s="8"/>
      <c r="AC33" s="12">
        <v>-54780</v>
      </c>
      <c r="AE33" s="8"/>
      <c r="AG33" s="12">
        <v>-54780</v>
      </c>
    </row>
    <row r="34" spans="1:33" ht="15">
      <c r="A34" s="2" t="s">
        <v>184</v>
      </c>
      <c r="D34" s="8" t="s">
        <v>36</v>
      </c>
      <c r="F34" s="8"/>
      <c r="G34" s="10" t="s">
        <v>28</v>
      </c>
      <c r="H34" s="10"/>
      <c r="M34" s="11">
        <v>39082017</v>
      </c>
      <c r="O34" s="8"/>
      <c r="P34" s="16">
        <v>39</v>
      </c>
      <c r="Q34" s="16"/>
      <c r="T34" s="16">
        <v>287937</v>
      </c>
      <c r="U34" s="16"/>
      <c r="W34" s="8"/>
      <c r="X34" s="16">
        <v>30</v>
      </c>
      <c r="Y34" s="16"/>
      <c r="AB34" s="14">
        <v>-82612</v>
      </c>
      <c r="AC34" s="14"/>
      <c r="AE34" s="8"/>
      <c r="AF34" s="16">
        <v>205394</v>
      </c>
      <c r="AG34" s="16"/>
    </row>
  </sheetData>
  <sheetProtection selectLockedCells="1" selectUnlockedCells="1"/>
  <mergeCells count="35">
    <mergeCell ref="A2:F2"/>
    <mergeCell ref="C4:H4"/>
    <mergeCell ref="C5:H5"/>
    <mergeCell ref="X5:Y5"/>
    <mergeCell ref="C6:H6"/>
    <mergeCell ref="L6:Q6"/>
    <mergeCell ref="T6:U6"/>
    <mergeCell ref="X6:Y6"/>
    <mergeCell ref="AF6:AG6"/>
    <mergeCell ref="C7:H7"/>
    <mergeCell ref="P7:Q7"/>
    <mergeCell ref="T7:U7"/>
    <mergeCell ref="X7:Y7"/>
    <mergeCell ref="AB7:AC7"/>
    <mergeCell ref="AF7:AG7"/>
    <mergeCell ref="C8:D8"/>
    <mergeCell ref="G8:H8"/>
    <mergeCell ref="L8:M8"/>
    <mergeCell ref="P8:Q8"/>
    <mergeCell ref="T8:U8"/>
    <mergeCell ref="X8:Y8"/>
    <mergeCell ref="AB8:AC8"/>
    <mergeCell ref="AF8:AG8"/>
    <mergeCell ref="G24:H24"/>
    <mergeCell ref="P24:Q24"/>
    <mergeCell ref="T24:U24"/>
    <mergeCell ref="X24:Y24"/>
    <mergeCell ref="AB24:AC24"/>
    <mergeCell ref="AF24:AG24"/>
    <mergeCell ref="G34:H34"/>
    <mergeCell ref="P34:Q34"/>
    <mergeCell ref="T34:U34"/>
    <mergeCell ref="X34:Y34"/>
    <mergeCell ref="AB34:AC34"/>
    <mergeCell ref="AF34:AG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9" ht="15">
      <c r="A4" s="6"/>
      <c r="B4" s="2"/>
      <c r="C4" s="7" t="s">
        <v>14</v>
      </c>
      <c r="D4" s="7"/>
      <c r="E4" s="2"/>
      <c r="F4" s="2"/>
      <c r="G4" s="7" t="s">
        <v>15</v>
      </c>
      <c r="H4" s="7"/>
      <c r="I4" s="2"/>
    </row>
    <row r="5" spans="1:8" ht="15">
      <c r="A5" s="2" t="s">
        <v>16</v>
      </c>
      <c r="B5" s="2"/>
      <c r="D5" s="8"/>
      <c r="H5" s="8"/>
    </row>
    <row r="6" spans="1:8" ht="15">
      <c r="A6" t="s">
        <v>17</v>
      </c>
      <c r="C6" s="9">
        <v>51.4</v>
      </c>
      <c r="D6" s="9"/>
      <c r="G6" s="9">
        <v>28.11</v>
      </c>
      <c r="H6" s="9"/>
    </row>
    <row r="7" spans="1:8" ht="15">
      <c r="A7" t="s">
        <v>18</v>
      </c>
      <c r="C7" s="9">
        <v>52</v>
      </c>
      <c r="D7" s="9"/>
      <c r="G7" s="9">
        <v>26.95</v>
      </c>
      <c r="H7" s="9"/>
    </row>
    <row r="8" spans="1:8" ht="15">
      <c r="A8" t="s">
        <v>19</v>
      </c>
      <c r="C8" s="9">
        <v>44.51</v>
      </c>
      <c r="D8" s="9"/>
      <c r="G8" s="9">
        <v>25</v>
      </c>
      <c r="H8" s="9"/>
    </row>
  </sheetData>
  <sheetProtection selectLockedCells="1" selectUnlockedCells="1"/>
  <mergeCells count="9">
    <mergeCell ref="A2:F2"/>
    <mergeCell ref="C4:D4"/>
    <mergeCell ref="G4:H4"/>
    <mergeCell ref="C6:D6"/>
    <mergeCell ref="G6:H6"/>
    <mergeCell ref="C7:D7"/>
    <mergeCell ref="G7:H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43"/>
  <sheetViews>
    <sheetView workbookViewId="0" topLeftCell="A1">
      <selection activeCell="A1" sqref="A1"/>
    </sheetView>
  </sheetViews>
  <sheetFormatPr defaultColWidth="8.00390625" defaultRowHeight="15"/>
  <cols>
    <col min="1" max="1" width="9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13" ht="15">
      <c r="A4" s="6"/>
      <c r="B4" s="2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3" ht="15">
      <c r="A5" s="3"/>
      <c r="B5" s="2"/>
      <c r="C5" s="7" t="s">
        <v>16</v>
      </c>
      <c r="D5" s="7"/>
      <c r="E5" s="2"/>
      <c r="F5" s="2"/>
      <c r="G5" s="7" t="s">
        <v>22</v>
      </c>
      <c r="H5" s="7"/>
      <c r="I5" s="2"/>
      <c r="J5" s="3"/>
      <c r="K5" s="7" t="s">
        <v>23</v>
      </c>
      <c r="L5" s="7"/>
      <c r="M5" s="2"/>
    </row>
    <row r="6" spans="1:12" ht="15">
      <c r="A6" s="2" t="s">
        <v>186</v>
      </c>
      <c r="D6" s="8"/>
      <c r="H6" s="8"/>
      <c r="L6" s="8"/>
    </row>
    <row r="7" spans="1:12" ht="15">
      <c r="A7" t="s">
        <v>40</v>
      </c>
      <c r="C7" s="14">
        <v>-54780</v>
      </c>
      <c r="D7" s="14"/>
      <c r="G7" s="14">
        <v>-16709</v>
      </c>
      <c r="H7" s="14"/>
      <c r="K7" s="14">
        <v>-6102</v>
      </c>
      <c r="L7" s="14"/>
    </row>
    <row r="8" spans="1:12" ht="15">
      <c r="A8" s="13" t="s">
        <v>187</v>
      </c>
      <c r="D8" s="8"/>
      <c r="H8" s="8"/>
      <c r="L8" s="8"/>
    </row>
    <row r="9" spans="1:12" ht="15">
      <c r="A9" t="s">
        <v>169</v>
      </c>
      <c r="D9" s="11">
        <v>9694</v>
      </c>
      <c r="H9" s="11">
        <v>2068</v>
      </c>
      <c r="L9" s="11">
        <v>209</v>
      </c>
    </row>
    <row r="10" spans="1:12" ht="15">
      <c r="A10" t="s">
        <v>188</v>
      </c>
      <c r="D10" s="11">
        <v>728</v>
      </c>
      <c r="H10" s="11">
        <v>190</v>
      </c>
      <c r="L10" s="11">
        <v>88</v>
      </c>
    </row>
    <row r="11" spans="1:12" ht="15">
      <c r="A11" t="s">
        <v>189</v>
      </c>
      <c r="D11" s="11">
        <v>7</v>
      </c>
      <c r="H11" s="11">
        <v>1418</v>
      </c>
      <c r="L11" s="11">
        <v>8</v>
      </c>
    </row>
    <row r="12" spans="1:12" ht="15">
      <c r="A12" t="s">
        <v>190</v>
      </c>
      <c r="D12" s="8" t="s">
        <v>36</v>
      </c>
      <c r="H12" s="11">
        <v>317</v>
      </c>
      <c r="L12" s="8" t="s">
        <v>36</v>
      </c>
    </row>
    <row r="13" spans="1:12" ht="15">
      <c r="A13" t="s">
        <v>191</v>
      </c>
      <c r="D13" s="11">
        <v>367</v>
      </c>
      <c r="H13" s="11">
        <v>81</v>
      </c>
      <c r="L13" s="11">
        <v>19</v>
      </c>
    </row>
    <row r="14" spans="1:12" ht="15">
      <c r="A14" t="s">
        <v>192</v>
      </c>
      <c r="D14" s="8"/>
      <c r="H14" s="8"/>
      <c r="L14" s="8"/>
    </row>
    <row r="15" spans="1:12" ht="15">
      <c r="A15" t="s">
        <v>114</v>
      </c>
      <c r="D15" s="12">
        <v>-2470</v>
      </c>
      <c r="H15" s="12">
        <v>-7</v>
      </c>
      <c r="L15" s="12">
        <v>-21</v>
      </c>
    </row>
    <row r="16" spans="1:12" ht="15">
      <c r="A16" t="s">
        <v>122</v>
      </c>
      <c r="D16" s="11">
        <v>2682</v>
      </c>
      <c r="H16" s="11">
        <v>810</v>
      </c>
      <c r="L16" s="11">
        <v>281</v>
      </c>
    </row>
    <row r="17" spans="1:12" ht="15">
      <c r="A17" t="s">
        <v>193</v>
      </c>
      <c r="D17" s="11">
        <v>2928</v>
      </c>
      <c r="H17" s="11">
        <v>1474</v>
      </c>
      <c r="L17" s="11">
        <v>197</v>
      </c>
    </row>
    <row r="18" spans="1:12" ht="15">
      <c r="A18" t="s">
        <v>194</v>
      </c>
      <c r="D18" s="12">
        <v>-40844</v>
      </c>
      <c r="H18" s="12">
        <v>-10358</v>
      </c>
      <c r="L18" s="12">
        <v>-5321</v>
      </c>
    </row>
    <row r="19" spans="1:12" ht="15">
      <c r="A19" s="2" t="s">
        <v>195</v>
      </c>
      <c r="D19" s="8"/>
      <c r="H19" s="8"/>
      <c r="L19" s="8"/>
    </row>
    <row r="20" spans="1:12" ht="15">
      <c r="A20" t="s">
        <v>196</v>
      </c>
      <c r="D20" s="12">
        <v>-4362</v>
      </c>
      <c r="H20" s="12">
        <v>-1001</v>
      </c>
      <c r="L20" s="12">
        <v>-174</v>
      </c>
    </row>
    <row r="21" spans="1:12" ht="15">
      <c r="A21" t="s">
        <v>197</v>
      </c>
      <c r="D21" s="12">
        <v>-267761</v>
      </c>
      <c r="H21" s="8" t="s">
        <v>36</v>
      </c>
      <c r="L21" s="8" t="s">
        <v>36</v>
      </c>
    </row>
    <row r="22" spans="1:12" ht="15">
      <c r="A22" t="s">
        <v>198</v>
      </c>
      <c r="D22" s="11">
        <v>136390</v>
      </c>
      <c r="H22" s="8" t="s">
        <v>36</v>
      </c>
      <c r="L22" s="8" t="s">
        <v>36</v>
      </c>
    </row>
    <row r="23" spans="1:12" ht="15">
      <c r="A23" t="s">
        <v>199</v>
      </c>
      <c r="D23" s="12">
        <v>-1400</v>
      </c>
      <c r="H23" s="12">
        <v>-102</v>
      </c>
      <c r="L23" s="12">
        <v>-10</v>
      </c>
    </row>
    <row r="24" spans="1:12" ht="15">
      <c r="A24" t="s">
        <v>200</v>
      </c>
      <c r="D24" s="12">
        <v>-137133</v>
      </c>
      <c r="H24" s="12">
        <v>-1103</v>
      </c>
      <c r="L24" s="12">
        <v>-184</v>
      </c>
    </row>
    <row r="25" spans="1:12" ht="15">
      <c r="A25" s="2" t="s">
        <v>201</v>
      </c>
      <c r="D25" s="8"/>
      <c r="H25" s="8"/>
      <c r="L25" s="8"/>
    </row>
    <row r="26" spans="1:12" ht="15">
      <c r="A26" s="13" t="s">
        <v>202</v>
      </c>
      <c r="D26" s="12">
        <v>-24</v>
      </c>
      <c r="H26" s="11">
        <v>123203</v>
      </c>
      <c r="L26" s="8" t="s">
        <v>36</v>
      </c>
    </row>
    <row r="27" spans="1:12" ht="15">
      <c r="A27" s="13" t="s">
        <v>203</v>
      </c>
      <c r="D27" s="8" t="s">
        <v>36</v>
      </c>
      <c r="H27" s="11">
        <v>2000</v>
      </c>
      <c r="L27" s="11">
        <v>944</v>
      </c>
    </row>
    <row r="28" spans="1:12" ht="15">
      <c r="A28" t="s">
        <v>204</v>
      </c>
      <c r="D28" s="11">
        <v>262</v>
      </c>
      <c r="H28" s="11">
        <v>5</v>
      </c>
      <c r="L28" s="8" t="s">
        <v>36</v>
      </c>
    </row>
    <row r="29" spans="1:12" ht="15">
      <c r="A29" t="s">
        <v>205</v>
      </c>
      <c r="D29" s="11">
        <v>143015</v>
      </c>
      <c r="H29" s="8" t="s">
        <v>36</v>
      </c>
      <c r="L29" s="8" t="s">
        <v>36</v>
      </c>
    </row>
    <row r="30" spans="1:12" ht="15">
      <c r="A30" s="13" t="s">
        <v>206</v>
      </c>
      <c r="D30" s="8" t="s">
        <v>36</v>
      </c>
      <c r="H30" s="11">
        <v>5</v>
      </c>
      <c r="L30" s="8" t="s">
        <v>36</v>
      </c>
    </row>
    <row r="31" spans="1:12" ht="15">
      <c r="A31" t="s">
        <v>207</v>
      </c>
      <c r="D31" s="12">
        <v>-2600</v>
      </c>
      <c r="H31" s="12">
        <v>-400</v>
      </c>
      <c r="L31" s="8" t="s">
        <v>36</v>
      </c>
    </row>
    <row r="32" spans="1:12" ht="15">
      <c r="A32" t="s">
        <v>208</v>
      </c>
      <c r="D32" s="12">
        <v>-2928</v>
      </c>
      <c r="H32" s="12">
        <v>-821</v>
      </c>
      <c r="L32" s="8" t="s">
        <v>36</v>
      </c>
    </row>
    <row r="33" spans="1:12" ht="15">
      <c r="A33" t="s">
        <v>209</v>
      </c>
      <c r="D33" s="11">
        <v>137725</v>
      </c>
      <c r="H33" s="11">
        <v>123992</v>
      </c>
      <c r="L33" s="11">
        <v>944</v>
      </c>
    </row>
    <row r="34" spans="1:12" ht="15">
      <c r="A34" s="2" t="s">
        <v>87</v>
      </c>
      <c r="D34" s="12">
        <v>-40252</v>
      </c>
      <c r="H34" s="11">
        <v>112531</v>
      </c>
      <c r="L34" s="12">
        <v>-4561</v>
      </c>
    </row>
    <row r="35" spans="1:12" ht="15">
      <c r="A35" t="s">
        <v>210</v>
      </c>
      <c r="D35" s="11">
        <v>114185</v>
      </c>
      <c r="H35" s="11">
        <v>1654</v>
      </c>
      <c r="L35" s="11">
        <v>6215</v>
      </c>
    </row>
    <row r="36" spans="1:12" ht="15">
      <c r="A36" t="s">
        <v>211</v>
      </c>
      <c r="C36" s="16">
        <v>73933</v>
      </c>
      <c r="D36" s="16"/>
      <c r="G36" s="16">
        <v>114185</v>
      </c>
      <c r="H36" s="16"/>
      <c r="K36" s="16">
        <v>1654</v>
      </c>
      <c r="L36" s="16"/>
    </row>
    <row r="37" spans="1:12" ht="15">
      <c r="A37" s="2" t="s">
        <v>212</v>
      </c>
      <c r="D37" s="8"/>
      <c r="H37" s="8"/>
      <c r="L37" s="8"/>
    </row>
    <row r="38" spans="1:12" ht="15">
      <c r="A38" t="s">
        <v>213</v>
      </c>
      <c r="C38" s="16">
        <v>163</v>
      </c>
      <c r="D38" s="16"/>
      <c r="G38" s="16">
        <v>122</v>
      </c>
      <c r="H38" s="16"/>
      <c r="K38" s="16">
        <v>20</v>
      </c>
      <c r="L38" s="16"/>
    </row>
    <row r="39" spans="1:12" ht="15">
      <c r="A39" s="19" t="s">
        <v>214</v>
      </c>
      <c r="D39" s="8"/>
      <c r="H39" s="8"/>
      <c r="L39" s="8"/>
    </row>
    <row r="40" spans="1:12" ht="15">
      <c r="A40" t="s">
        <v>140</v>
      </c>
      <c r="C40" s="10" t="s">
        <v>28</v>
      </c>
      <c r="D40" s="10"/>
      <c r="G40" s="16">
        <v>1291</v>
      </c>
      <c r="H40" s="16"/>
      <c r="K40" s="16">
        <v>875</v>
      </c>
      <c r="L40" s="16"/>
    </row>
    <row r="41" spans="1:12" ht="15">
      <c r="A41" s="13" t="s">
        <v>215</v>
      </c>
      <c r="C41" s="10" t="s">
        <v>28</v>
      </c>
      <c r="D41" s="10"/>
      <c r="G41" s="10" t="s">
        <v>28</v>
      </c>
      <c r="H41" s="10"/>
      <c r="K41" s="16">
        <v>156</v>
      </c>
      <c r="L41" s="16"/>
    </row>
    <row r="42" spans="1:12" ht="15">
      <c r="A42" t="s">
        <v>216</v>
      </c>
      <c r="C42" s="10" t="s">
        <v>28</v>
      </c>
      <c r="D42" s="10"/>
      <c r="G42" s="16">
        <v>863</v>
      </c>
      <c r="H42" s="16"/>
      <c r="K42" s="10" t="s">
        <v>28</v>
      </c>
      <c r="L42" s="10"/>
    </row>
    <row r="43" spans="1:12" ht="15">
      <c r="A43" t="s">
        <v>217</v>
      </c>
      <c r="C43" s="16">
        <v>2953</v>
      </c>
      <c r="D43" s="16"/>
      <c r="G43" s="16">
        <v>101</v>
      </c>
      <c r="H43" s="16"/>
      <c r="J43" s="8"/>
      <c r="K43" s="10" t="s">
        <v>28</v>
      </c>
      <c r="L43" s="10"/>
    </row>
  </sheetData>
  <sheetProtection selectLockedCells="1" selectUnlockedCells="1"/>
  <mergeCells count="26">
    <mergeCell ref="A2:F2"/>
    <mergeCell ref="C4:L4"/>
    <mergeCell ref="C5:D5"/>
    <mergeCell ref="G5:H5"/>
    <mergeCell ref="K5:L5"/>
    <mergeCell ref="C7:D7"/>
    <mergeCell ref="G7:H7"/>
    <mergeCell ref="K7:L7"/>
    <mergeCell ref="C36:D36"/>
    <mergeCell ref="G36:H36"/>
    <mergeCell ref="K36:L36"/>
    <mergeCell ref="C38:D38"/>
    <mergeCell ref="G38:H38"/>
    <mergeCell ref="K38:L38"/>
    <mergeCell ref="C40:D40"/>
    <mergeCell ref="G40:H40"/>
    <mergeCell ref="K40:L40"/>
    <mergeCell ref="C41:D41"/>
    <mergeCell ref="G41:H41"/>
    <mergeCell ref="K41:L41"/>
    <mergeCell ref="C42:D42"/>
    <mergeCell ref="G42:H42"/>
    <mergeCell ref="K42:L42"/>
    <mergeCell ref="C43:D43"/>
    <mergeCell ref="G43:H43"/>
    <mergeCell ref="K43:L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>
      <c r="A2" s="6"/>
      <c r="B2" s="3"/>
      <c r="C2" s="7" t="s">
        <v>218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3" spans="1:17" ht="15">
      <c r="A3" s="3"/>
      <c r="B3" s="3"/>
      <c r="C3" s="7" t="s">
        <v>219</v>
      </c>
      <c r="D3" s="7"/>
      <c r="E3" s="2"/>
      <c r="F3" s="3"/>
      <c r="G3" s="7" t="s">
        <v>220</v>
      </c>
      <c r="H3" s="7"/>
      <c r="I3" s="2"/>
      <c r="J3" s="3"/>
      <c r="K3" s="7" t="s">
        <v>221</v>
      </c>
      <c r="L3" s="7"/>
      <c r="M3" s="2"/>
      <c r="N3" s="3"/>
      <c r="O3" s="7" t="s">
        <v>90</v>
      </c>
      <c r="P3" s="7"/>
      <c r="Q3" s="2"/>
    </row>
    <row r="4" spans="1:16" ht="15">
      <c r="A4" t="s">
        <v>222</v>
      </c>
      <c r="D4" s="8"/>
      <c r="F4" s="8"/>
      <c r="H4" s="8"/>
      <c r="J4" s="8"/>
      <c r="L4" s="8"/>
      <c r="N4" s="8"/>
      <c r="P4" s="8"/>
    </row>
    <row r="5" spans="1:16" ht="15">
      <c r="A5" t="s">
        <v>223</v>
      </c>
      <c r="C5" s="10" t="s">
        <v>28</v>
      </c>
      <c r="D5" s="10"/>
      <c r="F5" s="8"/>
      <c r="G5" s="16">
        <v>23125</v>
      </c>
      <c r="H5" s="16"/>
      <c r="J5" s="8"/>
      <c r="K5" s="10" t="s">
        <v>28</v>
      </c>
      <c r="L5" s="10"/>
      <c r="N5" s="8"/>
      <c r="O5" s="16">
        <v>23125</v>
      </c>
      <c r="P5" s="16"/>
    </row>
    <row r="6" spans="1:16" ht="15">
      <c r="A6" t="s">
        <v>224</v>
      </c>
      <c r="D6" s="8" t="s">
        <v>36</v>
      </c>
      <c r="F6" s="8"/>
      <c r="H6" s="11">
        <v>20000</v>
      </c>
      <c r="J6" s="8"/>
      <c r="L6" s="8" t="s">
        <v>36</v>
      </c>
      <c r="N6" s="8"/>
      <c r="P6" s="11">
        <v>20000</v>
      </c>
    </row>
    <row r="7" spans="1:16" ht="15">
      <c r="A7" t="s">
        <v>225</v>
      </c>
      <c r="D7" s="8"/>
      <c r="F7" s="8"/>
      <c r="H7" s="8"/>
      <c r="J7" s="8"/>
      <c r="L7" s="8"/>
      <c r="N7" s="8"/>
      <c r="P7" s="8"/>
    </row>
    <row r="8" spans="1:16" ht="15">
      <c r="A8" t="s">
        <v>226</v>
      </c>
      <c r="D8" s="8" t="s">
        <v>36</v>
      </c>
      <c r="F8" s="8"/>
      <c r="H8" s="11">
        <v>64820</v>
      </c>
      <c r="J8" s="8"/>
      <c r="L8" s="8" t="s">
        <v>36</v>
      </c>
      <c r="N8" s="8"/>
      <c r="P8" s="11">
        <v>64820</v>
      </c>
    </row>
    <row r="9" spans="1:16" ht="15">
      <c r="A9" t="s">
        <v>227</v>
      </c>
      <c r="D9" s="8" t="s">
        <v>36</v>
      </c>
      <c r="F9" s="8"/>
      <c r="H9" s="11">
        <v>46490</v>
      </c>
      <c r="J9" s="8"/>
      <c r="L9" s="8" t="s">
        <v>36</v>
      </c>
      <c r="N9" s="8"/>
      <c r="P9" s="11">
        <v>46490</v>
      </c>
    </row>
    <row r="10" spans="1:16" ht="15">
      <c r="A10" t="s">
        <v>228</v>
      </c>
      <c r="D10" s="8" t="s">
        <v>36</v>
      </c>
      <c r="F10" s="8"/>
      <c r="H10" s="11">
        <v>15819</v>
      </c>
      <c r="J10" s="8"/>
      <c r="L10" s="8" t="s">
        <v>36</v>
      </c>
      <c r="N10" s="8"/>
      <c r="P10" s="11">
        <v>15819</v>
      </c>
    </row>
    <row r="11" spans="1:16" ht="15">
      <c r="A11" t="s">
        <v>229</v>
      </c>
      <c r="D11" s="8" t="s">
        <v>36</v>
      </c>
      <c r="F11" s="8"/>
      <c r="H11" s="11">
        <v>4020</v>
      </c>
      <c r="J11" s="8"/>
      <c r="L11" s="8" t="s">
        <v>36</v>
      </c>
      <c r="N11" s="8"/>
      <c r="P11" s="11">
        <v>4020</v>
      </c>
    </row>
    <row r="12" spans="3:10" ht="15">
      <c r="C12" s="20" t="s">
        <v>230</v>
      </c>
      <c r="D12" s="20"/>
      <c r="E12" s="11">
        <v>174274</v>
      </c>
      <c r="G12" s="8"/>
      <c r="H12" s="20" t="s">
        <v>230</v>
      </c>
      <c r="I12" s="20"/>
      <c r="J12" s="11">
        <v>174274</v>
      </c>
    </row>
  </sheetData>
  <sheetProtection selectLockedCells="1" selectUnlockedCells="1"/>
  <mergeCells count="11">
    <mergeCell ref="C2:P2"/>
    <mergeCell ref="C3:D3"/>
    <mergeCell ref="G3:H3"/>
    <mergeCell ref="K3:L3"/>
    <mergeCell ref="O3:P3"/>
    <mergeCell ref="C5:D5"/>
    <mergeCell ref="G5:H5"/>
    <mergeCell ref="K5:L5"/>
    <mergeCell ref="O5:P5"/>
    <mergeCell ref="C12:D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16384" width="8.7109375" style="0" customWidth="1"/>
  </cols>
  <sheetData>
    <row r="2" spans="1:17" ht="15">
      <c r="A2" s="3"/>
      <c r="B2" s="3"/>
      <c r="C2" s="7" t="s">
        <v>231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3" spans="1:17" ht="15">
      <c r="A3" s="3"/>
      <c r="B3" s="3"/>
      <c r="C3" s="7" t="s">
        <v>219</v>
      </c>
      <c r="D3" s="7"/>
      <c r="E3" s="2"/>
      <c r="F3" s="3"/>
      <c r="G3" s="7" t="s">
        <v>220</v>
      </c>
      <c r="H3" s="7"/>
      <c r="I3" s="2"/>
      <c r="J3" s="3"/>
      <c r="K3" s="7" t="s">
        <v>221</v>
      </c>
      <c r="L3" s="7"/>
      <c r="M3" s="2"/>
      <c r="N3" s="3"/>
      <c r="O3" s="7" t="s">
        <v>90</v>
      </c>
      <c r="P3" s="7"/>
      <c r="Q3" s="2"/>
    </row>
    <row r="4" spans="1:16" ht="15">
      <c r="A4" t="s">
        <v>232</v>
      </c>
      <c r="D4" s="8"/>
      <c r="F4" s="8"/>
      <c r="H4" s="8"/>
      <c r="J4" s="8"/>
      <c r="L4" s="8"/>
      <c r="N4" s="8"/>
      <c r="P4" s="8"/>
    </row>
    <row r="5" spans="1:16" ht="15">
      <c r="A5" t="s">
        <v>233</v>
      </c>
      <c r="C5" s="10" t="s">
        <v>28</v>
      </c>
      <c r="D5" s="10"/>
      <c r="F5" s="8"/>
      <c r="G5" s="10" t="s">
        <v>28</v>
      </c>
      <c r="H5" s="10"/>
      <c r="J5" s="8"/>
      <c r="K5" s="16">
        <v>1582</v>
      </c>
      <c r="L5" s="16"/>
      <c r="N5" s="8"/>
      <c r="O5" s="16">
        <v>1582</v>
      </c>
      <c r="P5" s="16"/>
    </row>
    <row r="6" spans="3:16" ht="15">
      <c r="C6" s="10" t="s">
        <v>28</v>
      </c>
      <c r="D6" s="10"/>
      <c r="F6" s="8"/>
      <c r="G6" s="10" t="s">
        <v>28</v>
      </c>
      <c r="H6" s="10"/>
      <c r="J6" s="8"/>
      <c r="K6" s="16">
        <v>1582</v>
      </c>
      <c r="L6" s="16"/>
      <c r="N6" s="8"/>
      <c r="O6" s="16">
        <v>1582</v>
      </c>
      <c r="P6" s="16"/>
    </row>
  </sheetData>
  <sheetProtection selectLockedCells="1" selectUnlockedCells="1"/>
  <mergeCells count="13">
    <mergeCell ref="C2:P2"/>
    <mergeCell ref="C3:D3"/>
    <mergeCell ref="G3:H3"/>
    <mergeCell ref="K3:L3"/>
    <mergeCell ref="O3:P3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>
      <c r="A2" s="6"/>
      <c r="B2" s="2"/>
      <c r="C2" s="7" t="s">
        <v>234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3" spans="1:17" ht="15" customHeight="1">
      <c r="A3" s="3"/>
      <c r="B3" s="2"/>
      <c r="C3" s="18" t="s">
        <v>235</v>
      </c>
      <c r="D3" s="18"/>
      <c r="E3" s="2"/>
      <c r="F3" s="2"/>
      <c r="G3" s="18" t="s">
        <v>236</v>
      </c>
      <c r="H3" s="18"/>
      <c r="J3" s="2"/>
      <c r="K3" s="18" t="s">
        <v>237</v>
      </c>
      <c r="L3" s="18"/>
      <c r="M3" s="2"/>
      <c r="N3" s="2"/>
      <c r="O3" s="18" t="s">
        <v>238</v>
      </c>
      <c r="P3" s="18"/>
      <c r="Q3" s="2"/>
    </row>
    <row r="4" spans="1:16" ht="15">
      <c r="A4" t="s">
        <v>225</v>
      </c>
      <c r="D4" s="8"/>
      <c r="H4" s="8"/>
      <c r="L4" s="8"/>
      <c r="P4" s="8"/>
    </row>
    <row r="5" spans="1:16" ht="15">
      <c r="A5" t="s">
        <v>226</v>
      </c>
      <c r="C5" s="16">
        <v>64733</v>
      </c>
      <c r="D5" s="16"/>
      <c r="G5" s="16">
        <v>87</v>
      </c>
      <c r="H5" s="16"/>
      <c r="K5" s="10" t="s">
        <v>28</v>
      </c>
      <c r="L5" s="10"/>
      <c r="O5" s="16">
        <v>64820</v>
      </c>
      <c r="P5" s="16"/>
    </row>
    <row r="6" spans="1:16" ht="15">
      <c r="A6" t="s">
        <v>227</v>
      </c>
      <c r="D6" s="11">
        <v>46538</v>
      </c>
      <c r="H6" s="8" t="s">
        <v>36</v>
      </c>
      <c r="L6" s="12">
        <v>-48</v>
      </c>
      <c r="P6" s="11">
        <v>46490</v>
      </c>
    </row>
    <row r="7" spans="1:16" ht="15">
      <c r="A7" t="s">
        <v>228</v>
      </c>
      <c r="D7" s="11">
        <v>15823</v>
      </c>
      <c r="H7" s="8" t="s">
        <v>36</v>
      </c>
      <c r="L7" s="12">
        <v>-4</v>
      </c>
      <c r="P7" s="11">
        <v>15819</v>
      </c>
    </row>
    <row r="8" spans="1:16" ht="15">
      <c r="A8" t="s">
        <v>229</v>
      </c>
      <c r="D8" s="11">
        <v>4022</v>
      </c>
      <c r="H8" s="8" t="s">
        <v>36</v>
      </c>
      <c r="L8" s="12">
        <v>-2</v>
      </c>
      <c r="P8" s="11">
        <v>4020</v>
      </c>
    </row>
    <row r="9" spans="3:16" ht="15">
      <c r="C9" s="16">
        <v>131116</v>
      </c>
      <c r="D9" s="16"/>
      <c r="G9" s="16">
        <v>87</v>
      </c>
      <c r="H9" s="16"/>
      <c r="K9" s="14">
        <v>-54</v>
      </c>
      <c r="L9" s="14"/>
      <c r="O9" s="16">
        <v>131149</v>
      </c>
      <c r="P9" s="16"/>
    </row>
  </sheetData>
  <sheetProtection selectLockedCells="1" selectUnlockedCells="1"/>
  <mergeCells count="13">
    <mergeCell ref="C2:P2"/>
    <mergeCell ref="C3:D3"/>
    <mergeCell ref="G3:H3"/>
    <mergeCell ref="K3:L3"/>
    <mergeCell ref="O3:P3"/>
    <mergeCell ref="C5:D5"/>
    <mergeCell ref="G5:H5"/>
    <mergeCell ref="K5:L5"/>
    <mergeCell ref="O5:P5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6"/>
      <c r="B2" s="2"/>
      <c r="C2" s="18" t="s">
        <v>239</v>
      </c>
      <c r="D2" s="18"/>
      <c r="E2" s="2"/>
      <c r="F2" s="2"/>
      <c r="G2" s="18" t="s">
        <v>240</v>
      </c>
      <c r="H2" s="18"/>
      <c r="I2" s="2"/>
    </row>
    <row r="3" spans="1:8" ht="15">
      <c r="A3" t="s">
        <v>241</v>
      </c>
      <c r="C3" s="16">
        <v>4370</v>
      </c>
      <c r="D3" s="16"/>
      <c r="G3" s="16">
        <v>1260</v>
      </c>
      <c r="H3" s="16"/>
    </row>
    <row r="4" spans="1:8" ht="15">
      <c r="A4" t="s">
        <v>242</v>
      </c>
      <c r="D4" s="11">
        <v>408</v>
      </c>
      <c r="H4" s="11">
        <v>115</v>
      </c>
    </row>
    <row r="5" spans="1:8" ht="15">
      <c r="A5" t="s">
        <v>243</v>
      </c>
      <c r="D5" s="11">
        <v>285</v>
      </c>
      <c r="H5" s="11">
        <v>58</v>
      </c>
    </row>
    <row r="6" spans="1:8" ht="15">
      <c r="A6" t="s">
        <v>244</v>
      </c>
      <c r="D6" s="11">
        <v>1856</v>
      </c>
      <c r="H6" s="11">
        <v>114</v>
      </c>
    </row>
    <row r="7" spans="1:8" ht="15">
      <c r="A7" t="s">
        <v>245</v>
      </c>
      <c r="D7" s="11">
        <v>1843</v>
      </c>
      <c r="H7" s="8" t="s">
        <v>36</v>
      </c>
    </row>
    <row r="8" spans="4:8" ht="15">
      <c r="D8" s="11">
        <v>8762</v>
      </c>
      <c r="H8" s="11">
        <v>1547</v>
      </c>
    </row>
    <row r="9" spans="1:8" ht="15">
      <c r="A9" t="s">
        <v>246</v>
      </c>
      <c r="D9" s="12">
        <v>-1011</v>
      </c>
      <c r="H9" s="12">
        <v>-283</v>
      </c>
    </row>
    <row r="10" spans="3:8" ht="15">
      <c r="C10" s="16">
        <v>7751</v>
      </c>
      <c r="D10" s="16"/>
      <c r="G10" s="16">
        <v>1264</v>
      </c>
      <c r="H10" s="16"/>
    </row>
  </sheetData>
  <sheetProtection selectLockedCells="1" selectUnlockedCells="1"/>
  <mergeCells count="6">
    <mergeCell ref="C2:D2"/>
    <mergeCell ref="G2:H2"/>
    <mergeCell ref="C3:D3"/>
    <mergeCell ref="G3:H3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6"/>
      <c r="B2" s="3"/>
      <c r="C2" s="18" t="s">
        <v>239</v>
      </c>
      <c r="D2" s="18"/>
      <c r="E2" s="2"/>
      <c r="F2" s="3"/>
      <c r="G2" s="18" t="s">
        <v>240</v>
      </c>
      <c r="H2" s="18"/>
      <c r="I2" s="2"/>
    </row>
    <row r="3" spans="1:8" ht="15">
      <c r="A3" t="s">
        <v>247</v>
      </c>
      <c r="C3" s="16">
        <v>1436</v>
      </c>
      <c r="D3" s="16"/>
      <c r="F3" s="8"/>
      <c r="G3" s="16">
        <v>598</v>
      </c>
      <c r="H3" s="16"/>
    </row>
    <row r="4" spans="1:8" ht="15">
      <c r="A4" t="s">
        <v>248</v>
      </c>
      <c r="D4" s="11">
        <v>2756</v>
      </c>
      <c r="F4" s="8"/>
      <c r="H4" s="11">
        <v>547</v>
      </c>
    </row>
    <row r="5" spans="1:8" ht="15">
      <c r="A5" t="s">
        <v>78</v>
      </c>
      <c r="D5" s="11">
        <v>184</v>
      </c>
      <c r="F5" s="8"/>
      <c r="H5" s="11">
        <v>314</v>
      </c>
    </row>
    <row r="6" spans="1:8" ht="15">
      <c r="A6" t="s">
        <v>249</v>
      </c>
      <c r="D6" s="11">
        <v>1147</v>
      </c>
      <c r="F6" s="8"/>
      <c r="H6" s="11">
        <v>278</v>
      </c>
    </row>
    <row r="7" spans="3:8" ht="15">
      <c r="C7" s="16">
        <v>5523</v>
      </c>
      <c r="D7" s="16"/>
      <c r="F7" s="8"/>
      <c r="G7" s="16">
        <v>1737</v>
      </c>
      <c r="H7" s="16"/>
    </row>
  </sheetData>
  <sheetProtection selectLockedCells="1" selectUnlockedCells="1"/>
  <mergeCells count="6">
    <mergeCell ref="C2:D2"/>
    <mergeCell ref="G2:H2"/>
    <mergeCell ref="C3:D3"/>
    <mergeCell ref="G3:H3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6"/>
      <c r="B2" s="3"/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2"/>
    </row>
    <row r="3" spans="1:13" ht="15">
      <c r="A3" s="3"/>
      <c r="B3" s="3"/>
      <c r="C3" s="7" t="s">
        <v>16</v>
      </c>
      <c r="D3" s="7"/>
      <c r="E3" s="2"/>
      <c r="F3" s="3"/>
      <c r="G3" s="7" t="s">
        <v>22</v>
      </c>
      <c r="H3" s="7"/>
      <c r="I3" s="2"/>
      <c r="J3" s="3"/>
      <c r="K3" s="7" t="s">
        <v>23</v>
      </c>
      <c r="L3" s="7"/>
      <c r="M3" s="2"/>
    </row>
    <row r="4" spans="1:12" ht="15">
      <c r="A4" t="s">
        <v>61</v>
      </c>
      <c r="D4" s="8" t="s">
        <v>250</v>
      </c>
      <c r="F4" s="8"/>
      <c r="H4" s="8" t="s">
        <v>251</v>
      </c>
      <c r="J4" s="8"/>
      <c r="L4" s="8" t="s">
        <v>252</v>
      </c>
    </row>
    <row r="5" spans="1:12" ht="15">
      <c r="A5" t="s">
        <v>65</v>
      </c>
      <c r="D5" s="17">
        <v>8.2</v>
      </c>
      <c r="F5" s="8"/>
      <c r="H5" s="17">
        <v>8.7</v>
      </c>
      <c r="J5" s="8"/>
      <c r="L5" s="17">
        <v>9.7</v>
      </c>
    </row>
    <row r="6" spans="1:12" ht="15">
      <c r="A6" t="s">
        <v>66</v>
      </c>
      <c r="D6" s="8" t="s">
        <v>253</v>
      </c>
      <c r="F6" s="8"/>
      <c r="H6" s="8" t="s">
        <v>254</v>
      </c>
      <c r="J6" s="8"/>
      <c r="L6" s="8" t="s">
        <v>255</v>
      </c>
    </row>
    <row r="7" spans="1:12" ht="15">
      <c r="A7" t="s">
        <v>70</v>
      </c>
      <c r="D7" s="8" t="s">
        <v>71</v>
      </c>
      <c r="F7" s="8"/>
      <c r="H7" s="8" t="s">
        <v>71</v>
      </c>
      <c r="J7" s="8"/>
      <c r="L7" s="8" t="s">
        <v>71</v>
      </c>
    </row>
    <row r="8" spans="1:12" ht="15">
      <c r="A8" t="s">
        <v>256</v>
      </c>
      <c r="C8" s="9">
        <v>17.26</v>
      </c>
      <c r="D8" s="9"/>
      <c r="F8" s="8"/>
      <c r="G8" s="9">
        <v>17.18</v>
      </c>
      <c r="H8" s="9"/>
      <c r="J8" s="8"/>
      <c r="K8" s="9">
        <v>2.07</v>
      </c>
      <c r="L8" s="9"/>
    </row>
  </sheetData>
  <sheetProtection selectLockedCells="1" selectUnlockedCells="1"/>
  <mergeCells count="7">
    <mergeCell ref="C2:L2"/>
    <mergeCell ref="C3:D3"/>
    <mergeCell ref="G3:H3"/>
    <mergeCell ref="K3:L3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5" ht="15">
      <c r="A4" s="3"/>
      <c r="B4" s="2"/>
      <c r="C4" s="7" t="s">
        <v>258</v>
      </c>
      <c r="D4" s="7"/>
      <c r="E4" s="2"/>
    </row>
    <row r="5" spans="1:4" ht="15">
      <c r="A5" t="s">
        <v>259</v>
      </c>
      <c r="C5" s="10" t="s">
        <v>28</v>
      </c>
      <c r="D5" s="10"/>
    </row>
    <row r="6" spans="1:4" ht="15">
      <c r="A6" t="s">
        <v>260</v>
      </c>
      <c r="D6" s="11">
        <v>156</v>
      </c>
    </row>
    <row r="7" spans="1:4" ht="15">
      <c r="A7" t="s">
        <v>261</v>
      </c>
      <c r="D7" s="11">
        <v>8</v>
      </c>
    </row>
    <row r="8" spans="1:4" ht="15">
      <c r="A8" t="s">
        <v>262</v>
      </c>
      <c r="D8" s="11">
        <v>164</v>
      </c>
    </row>
    <row r="9" spans="1:4" ht="15">
      <c r="A9" t="s">
        <v>261</v>
      </c>
      <c r="D9" s="11">
        <v>1418</v>
      </c>
    </row>
    <row r="10" spans="1:4" ht="15">
      <c r="A10" t="s">
        <v>263</v>
      </c>
      <c r="C10" s="16">
        <v>1582</v>
      </c>
      <c r="D10" s="16"/>
    </row>
    <row r="11" spans="1:4" ht="15">
      <c r="A11" t="s">
        <v>261</v>
      </c>
      <c r="D11" s="11">
        <v>7</v>
      </c>
    </row>
    <row r="12" spans="1:4" ht="15">
      <c r="A12" t="s">
        <v>264</v>
      </c>
      <c r="D12" s="12">
        <v>-1589</v>
      </c>
    </row>
    <row r="13" spans="1:4" ht="15">
      <c r="A13" t="s">
        <v>265</v>
      </c>
      <c r="C13" s="10" t="s">
        <v>28</v>
      </c>
      <c r="D13" s="10"/>
    </row>
  </sheetData>
  <sheetProtection selectLockedCells="1" selectUnlockedCells="1"/>
  <mergeCells count="5">
    <mergeCell ref="A2:F2"/>
    <mergeCell ref="C4:D4"/>
    <mergeCell ref="C5:D5"/>
    <mergeCell ref="C10:D10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13" ht="15">
      <c r="A4" s="6"/>
      <c r="B4" s="2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3" ht="15">
      <c r="A5" s="3"/>
      <c r="B5" s="2"/>
      <c r="C5" s="7" t="s">
        <v>16</v>
      </c>
      <c r="D5" s="7"/>
      <c r="E5" s="3"/>
      <c r="F5" s="2"/>
      <c r="G5" s="7" t="s">
        <v>22</v>
      </c>
      <c r="H5" s="7"/>
      <c r="I5" s="2"/>
      <c r="J5" s="2"/>
      <c r="K5" s="7" t="s">
        <v>23</v>
      </c>
      <c r="L5" s="7"/>
      <c r="M5" s="2"/>
    </row>
    <row r="6" spans="1:12" ht="15">
      <c r="A6" t="s">
        <v>61</v>
      </c>
      <c r="C6" s="8"/>
      <c r="D6" s="8" t="s">
        <v>62</v>
      </c>
      <c r="E6" s="8"/>
      <c r="H6" s="8" t="s">
        <v>63</v>
      </c>
      <c r="L6" s="8" t="s">
        <v>64</v>
      </c>
    </row>
    <row r="7" spans="1:12" ht="15">
      <c r="A7" t="s">
        <v>65</v>
      </c>
      <c r="C7" s="8"/>
      <c r="D7" s="17">
        <v>6</v>
      </c>
      <c r="E7" s="8"/>
      <c r="H7" s="17">
        <v>6</v>
      </c>
      <c r="L7" s="17">
        <v>6</v>
      </c>
    </row>
    <row r="8" spans="1:12" ht="15">
      <c r="A8" t="s">
        <v>66</v>
      </c>
      <c r="C8" s="8"/>
      <c r="D8" s="8" t="s">
        <v>67</v>
      </c>
      <c r="E8" s="8"/>
      <c r="H8" s="8" t="s">
        <v>68</v>
      </c>
      <c r="L8" s="8" t="s">
        <v>69</v>
      </c>
    </row>
    <row r="9" spans="1:12" ht="15">
      <c r="A9" t="s">
        <v>70</v>
      </c>
      <c r="C9" s="8"/>
      <c r="D9" s="8" t="s">
        <v>71</v>
      </c>
      <c r="E9" s="8"/>
      <c r="H9" s="8" t="s">
        <v>71</v>
      </c>
      <c r="L9" s="8" t="s">
        <v>71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4" spans="1:17" ht="15" customHeight="1">
      <c r="A4" s="6"/>
      <c r="B4" s="2"/>
      <c r="C4" s="18" t="s">
        <v>267</v>
      </c>
      <c r="D4" s="18"/>
      <c r="E4" s="2"/>
      <c r="F4" s="2"/>
      <c r="G4" s="18" t="s">
        <v>268</v>
      </c>
      <c r="H4" s="18"/>
      <c r="I4" s="2"/>
      <c r="J4" s="3"/>
      <c r="K4" s="18" t="s">
        <v>269</v>
      </c>
      <c r="L4" s="18"/>
      <c r="M4" s="2"/>
      <c r="N4" s="3"/>
      <c r="O4" s="18" t="s">
        <v>270</v>
      </c>
      <c r="P4" s="18"/>
      <c r="Q4" s="2"/>
    </row>
    <row r="5" spans="1:17" ht="15">
      <c r="A5" s="3"/>
      <c r="B5" s="2"/>
      <c r="C5" s="2"/>
      <c r="D5" s="3"/>
      <c r="E5" s="2"/>
      <c r="F5" s="2"/>
      <c r="G5" s="2"/>
      <c r="H5" s="3"/>
      <c r="I5" s="2"/>
      <c r="J5" s="3"/>
      <c r="K5" s="7" t="s">
        <v>271</v>
      </c>
      <c r="L5" s="7"/>
      <c r="M5" s="2"/>
      <c r="N5" s="3"/>
      <c r="O5" s="2"/>
      <c r="P5" s="3"/>
      <c r="Q5" s="2"/>
    </row>
    <row r="6" spans="1:16" ht="15">
      <c r="A6" t="s">
        <v>272</v>
      </c>
      <c r="D6" s="11">
        <v>3579342</v>
      </c>
      <c r="G6" s="9">
        <v>1.38</v>
      </c>
      <c r="H6" s="9"/>
      <c r="J6" s="8"/>
      <c r="L6" s="17">
        <v>9.21</v>
      </c>
      <c r="N6" s="8"/>
      <c r="O6" s="16">
        <v>59498</v>
      </c>
      <c r="P6" s="16"/>
    </row>
    <row r="7" spans="1:16" ht="15">
      <c r="A7" t="s">
        <v>273</v>
      </c>
      <c r="D7" s="11">
        <v>1750124</v>
      </c>
      <c r="H7" s="17">
        <v>20.44</v>
      </c>
      <c r="J7" s="8"/>
      <c r="L7" s="8"/>
      <c r="N7" s="8"/>
      <c r="P7" s="8"/>
    </row>
    <row r="8" spans="1:16" ht="15">
      <c r="A8" t="s">
        <v>274</v>
      </c>
      <c r="D8" s="12">
        <v>-232970</v>
      </c>
      <c r="H8" s="17">
        <v>0.4</v>
      </c>
      <c r="J8" s="8"/>
      <c r="L8" s="8"/>
      <c r="N8" s="8"/>
      <c r="P8" s="8"/>
    </row>
    <row r="9" spans="1:16" ht="15">
      <c r="A9" t="s">
        <v>275</v>
      </c>
      <c r="D9" s="12">
        <v>-70250</v>
      </c>
      <c r="H9" s="17">
        <v>5.04</v>
      </c>
      <c r="J9" s="8"/>
      <c r="L9" s="8"/>
      <c r="N9" s="8"/>
      <c r="P9" s="8"/>
    </row>
    <row r="10" spans="1:16" ht="15">
      <c r="A10" t="s">
        <v>276</v>
      </c>
      <c r="D10" s="11">
        <v>5026246</v>
      </c>
      <c r="G10" s="9">
        <v>8.01</v>
      </c>
      <c r="H10" s="9"/>
      <c r="J10" s="8"/>
      <c r="L10" s="17">
        <v>8.7</v>
      </c>
      <c r="N10" s="8"/>
      <c r="O10" s="16">
        <v>136945</v>
      </c>
      <c r="P10" s="16"/>
    </row>
    <row r="11" spans="1:16" ht="15">
      <c r="A11" t="s">
        <v>277</v>
      </c>
      <c r="D11" s="11">
        <v>5026246</v>
      </c>
      <c r="G11" s="9">
        <v>8.01</v>
      </c>
      <c r="H11" s="9"/>
      <c r="J11" s="8"/>
      <c r="L11" s="17">
        <v>8.7</v>
      </c>
      <c r="N11" s="8"/>
      <c r="O11" s="16">
        <v>136945</v>
      </c>
      <c r="P11" s="16"/>
    </row>
    <row r="12" spans="1:16" ht="15">
      <c r="A12" t="s">
        <v>278</v>
      </c>
      <c r="D12" s="11">
        <v>1643955</v>
      </c>
      <c r="G12" s="9">
        <v>1.33</v>
      </c>
      <c r="H12" s="9"/>
      <c r="J12" s="8"/>
      <c r="K12" s="21">
        <v>8.13</v>
      </c>
      <c r="L12" s="21"/>
      <c r="N12" s="8"/>
      <c r="O12" s="16">
        <v>55507</v>
      </c>
      <c r="P12" s="16"/>
    </row>
  </sheetData>
  <sheetProtection selectLockedCells="1" selectUnlockedCells="1"/>
  <mergeCells count="15">
    <mergeCell ref="A2:F2"/>
    <mergeCell ref="C4:D4"/>
    <mergeCell ref="G4:H4"/>
    <mergeCell ref="K4:L4"/>
    <mergeCell ref="O4:P4"/>
    <mergeCell ref="K5:L5"/>
    <mergeCell ref="G6:H6"/>
    <mergeCell ref="O6:P6"/>
    <mergeCell ref="G10:H10"/>
    <mergeCell ref="O10:P10"/>
    <mergeCell ref="G11:H11"/>
    <mergeCell ref="O11:P11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4" spans="1:17" ht="15">
      <c r="A4" s="6"/>
      <c r="B4" s="3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17" ht="15">
      <c r="A5" s="3"/>
      <c r="B5" s="3"/>
      <c r="C5" s="7" t="s">
        <v>16</v>
      </c>
      <c r="D5" s="7"/>
      <c r="E5" s="2"/>
      <c r="F5" s="3"/>
      <c r="G5" s="7" t="s">
        <v>22</v>
      </c>
      <c r="H5" s="7"/>
      <c r="I5" s="2"/>
      <c r="J5" s="3"/>
      <c r="K5" s="7" t="s">
        <v>23</v>
      </c>
      <c r="L5" s="7"/>
      <c r="M5" s="2"/>
      <c r="N5" s="3"/>
      <c r="O5" s="7" t="s">
        <v>24</v>
      </c>
      <c r="P5" s="7"/>
      <c r="Q5" s="2"/>
    </row>
    <row r="6" spans="1:17" ht="15">
      <c r="A6" s="3"/>
      <c r="B6" s="3"/>
      <c r="C6" s="7" t="s">
        <v>25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2"/>
    </row>
    <row r="7" spans="1:16" ht="15">
      <c r="A7" s="2" t="s">
        <v>26</v>
      </c>
      <c r="D7" s="8"/>
      <c r="H7" s="8"/>
      <c r="L7" s="8"/>
      <c r="P7" s="8"/>
    </row>
    <row r="8" spans="1:16" ht="15">
      <c r="A8" t="s">
        <v>27</v>
      </c>
      <c r="C8" s="10" t="s">
        <v>28</v>
      </c>
      <c r="D8" s="10"/>
      <c r="G8" s="10" t="s">
        <v>28</v>
      </c>
      <c r="H8" s="10"/>
      <c r="K8" s="10" t="s">
        <v>28</v>
      </c>
      <c r="L8" s="10"/>
      <c r="O8" s="10" t="s">
        <v>28</v>
      </c>
      <c r="P8" s="10"/>
    </row>
    <row r="9" spans="1:16" ht="15">
      <c r="A9" t="s">
        <v>29</v>
      </c>
      <c r="D9" s="8"/>
      <c r="H9" s="8"/>
      <c r="L9" s="8"/>
      <c r="P9" s="8"/>
    </row>
    <row r="10" spans="1:16" ht="15">
      <c r="A10" t="s">
        <v>30</v>
      </c>
      <c r="D10" s="11">
        <v>38095</v>
      </c>
      <c r="H10" s="11">
        <v>10718</v>
      </c>
      <c r="L10" s="11">
        <v>4805</v>
      </c>
      <c r="P10" s="11">
        <v>2077</v>
      </c>
    </row>
    <row r="11" spans="1:16" ht="15">
      <c r="A11" t="s">
        <v>31</v>
      </c>
      <c r="D11" s="11">
        <v>16761</v>
      </c>
      <c r="H11" s="11">
        <v>4364</v>
      </c>
      <c r="L11" s="11">
        <v>1247</v>
      </c>
      <c r="P11" s="11">
        <v>956</v>
      </c>
    </row>
    <row r="12" spans="1:16" ht="15">
      <c r="A12" s="2" t="s">
        <v>32</v>
      </c>
      <c r="D12" s="11">
        <v>54856</v>
      </c>
      <c r="H12" s="11">
        <v>15082</v>
      </c>
      <c r="L12" s="11">
        <v>6052</v>
      </c>
      <c r="P12" s="11">
        <v>3033</v>
      </c>
    </row>
    <row r="13" spans="1:16" ht="15">
      <c r="A13" t="s">
        <v>33</v>
      </c>
      <c r="D13" s="12">
        <v>-54856</v>
      </c>
      <c r="H13" s="12">
        <v>-15082</v>
      </c>
      <c r="L13" s="12">
        <v>-6052</v>
      </c>
      <c r="P13" s="12">
        <v>-3033</v>
      </c>
    </row>
    <row r="14" spans="1:16" ht="15">
      <c r="A14" t="s">
        <v>34</v>
      </c>
      <c r="D14" s="8"/>
      <c r="H14" s="8"/>
      <c r="L14" s="8"/>
      <c r="P14" s="8"/>
    </row>
    <row r="15" spans="1:16" ht="15">
      <c r="A15" t="s">
        <v>35</v>
      </c>
      <c r="D15" s="11">
        <v>638</v>
      </c>
      <c r="H15" s="8" t="s">
        <v>36</v>
      </c>
      <c r="L15" s="8" t="s">
        <v>36</v>
      </c>
      <c r="P15" s="8" t="s">
        <v>36</v>
      </c>
    </row>
    <row r="16" spans="1:16" ht="15">
      <c r="A16" t="s">
        <v>37</v>
      </c>
      <c r="D16" s="12">
        <v>-555</v>
      </c>
      <c r="H16" s="12">
        <v>-209</v>
      </c>
      <c r="L16" s="12">
        <v>-42</v>
      </c>
      <c r="P16" s="12">
        <v>-93</v>
      </c>
    </row>
    <row r="17" spans="1:16" ht="15">
      <c r="A17" t="s">
        <v>38</v>
      </c>
      <c r="D17" s="12">
        <v>-7</v>
      </c>
      <c r="H17" s="12">
        <v>-1418</v>
      </c>
      <c r="L17" s="12">
        <v>-8</v>
      </c>
      <c r="P17" s="8" t="s">
        <v>36</v>
      </c>
    </row>
    <row r="18" spans="1:16" ht="15">
      <c r="A18" s="2" t="s">
        <v>39</v>
      </c>
      <c r="D18" s="11">
        <v>76</v>
      </c>
      <c r="H18" s="12">
        <v>-1627</v>
      </c>
      <c r="L18" s="12">
        <v>-50</v>
      </c>
      <c r="P18" s="12">
        <v>-93</v>
      </c>
    </row>
    <row r="19" spans="1:16" ht="15">
      <c r="A19" t="s">
        <v>40</v>
      </c>
      <c r="D19" s="12">
        <v>-54780</v>
      </c>
      <c r="H19" s="12">
        <v>-16709</v>
      </c>
      <c r="L19" s="12">
        <v>-6102</v>
      </c>
      <c r="P19" s="12">
        <v>-3126</v>
      </c>
    </row>
    <row r="20" spans="1:16" ht="15">
      <c r="A20" s="13" t="s">
        <v>41</v>
      </c>
      <c r="D20" s="8" t="s">
        <v>36</v>
      </c>
      <c r="H20" s="12">
        <v>-1291</v>
      </c>
      <c r="L20" s="12">
        <v>-875</v>
      </c>
      <c r="P20" s="12">
        <v>-276</v>
      </c>
    </row>
    <row r="21" spans="1:16" ht="15">
      <c r="A21" t="s">
        <v>42</v>
      </c>
      <c r="C21" s="14">
        <v>-54780</v>
      </c>
      <c r="D21" s="14"/>
      <c r="G21" s="14">
        <v>-18000</v>
      </c>
      <c r="H21" s="14"/>
      <c r="K21" s="14">
        <v>-6977</v>
      </c>
      <c r="L21" s="14"/>
      <c r="O21" s="14">
        <v>-3402</v>
      </c>
      <c r="P21" s="14"/>
    </row>
    <row r="22" spans="1:16" ht="15">
      <c r="A22" s="13" t="s">
        <v>43</v>
      </c>
      <c r="C22" s="15">
        <v>-2.33</v>
      </c>
      <c r="D22" s="15"/>
      <c r="G22" s="15">
        <v>-2.67</v>
      </c>
      <c r="H22" s="15"/>
      <c r="K22" s="15">
        <v>-1.09</v>
      </c>
      <c r="L22" s="15"/>
      <c r="O22" s="15">
        <v>-0.59</v>
      </c>
      <c r="P22" s="15"/>
    </row>
  </sheetData>
  <sheetProtection selectLockedCells="1" selectUnlockedCells="1"/>
  <mergeCells count="19">
    <mergeCell ref="A2:F2"/>
    <mergeCell ref="C4:P4"/>
    <mergeCell ref="C5:D5"/>
    <mergeCell ref="G5:H5"/>
    <mergeCell ref="K5:L5"/>
    <mergeCell ref="O5:P5"/>
    <mergeCell ref="C6:P6"/>
    <mergeCell ref="C8:D8"/>
    <mergeCell ref="G8:H8"/>
    <mergeCell ref="K8:L8"/>
    <mergeCell ref="O8:P8"/>
    <mergeCell ref="C21:D21"/>
    <mergeCell ref="G21:H21"/>
    <mergeCell ref="K21:L21"/>
    <mergeCell ref="O21:P21"/>
    <mergeCell ref="C22:D22"/>
    <mergeCell ref="G22:H22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9" ht="15" customHeight="1">
      <c r="A4" s="3"/>
      <c r="B4" s="2"/>
      <c r="C4" s="18" t="s">
        <v>279</v>
      </c>
      <c r="D4" s="18"/>
      <c r="E4" s="2"/>
      <c r="F4" s="2"/>
      <c r="G4" s="18" t="s">
        <v>280</v>
      </c>
      <c r="H4" s="18"/>
      <c r="I4" s="2"/>
    </row>
    <row r="5" spans="1:8" ht="15">
      <c r="A5" t="s">
        <v>281</v>
      </c>
      <c r="D5" s="11">
        <v>52500</v>
      </c>
      <c r="G5" s="9">
        <v>0.001</v>
      </c>
      <c r="H5" s="9"/>
    </row>
    <row r="6" spans="1:8" ht="15">
      <c r="A6" t="s">
        <v>282</v>
      </c>
      <c r="D6" s="12">
        <v>-52500</v>
      </c>
      <c r="G6" s="9">
        <v>0.001</v>
      </c>
      <c r="H6" s="9"/>
    </row>
    <row r="7" spans="1:8" ht="15">
      <c r="A7" t="s">
        <v>283</v>
      </c>
      <c r="D7" s="8" t="s">
        <v>36</v>
      </c>
      <c r="G7" s="9">
        <v>0.001</v>
      </c>
      <c r="H7" s="9"/>
    </row>
  </sheetData>
  <sheetProtection selectLockedCells="1" selectUnlockedCells="1"/>
  <mergeCells count="6">
    <mergeCell ref="A2:F2"/>
    <mergeCell ref="C4:D4"/>
    <mergeCell ref="G4:H4"/>
    <mergeCell ref="G5:H5"/>
    <mergeCell ref="G6:H6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284</v>
      </c>
      <c r="B2" s="1"/>
      <c r="C2" s="1"/>
      <c r="D2" s="1"/>
      <c r="E2" s="1"/>
      <c r="F2" s="1"/>
    </row>
    <row r="4" spans="1:13" ht="15">
      <c r="A4" s="6"/>
      <c r="B4" s="2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3" ht="15">
      <c r="A5" s="3"/>
      <c r="B5" s="2"/>
      <c r="C5" s="7" t="s">
        <v>16</v>
      </c>
      <c r="D5" s="7"/>
      <c r="E5" s="2"/>
      <c r="F5" s="2"/>
      <c r="G5" s="7" t="s">
        <v>22</v>
      </c>
      <c r="H5" s="7"/>
      <c r="I5" s="2"/>
      <c r="J5" s="2"/>
      <c r="K5" s="7" t="s">
        <v>23</v>
      </c>
      <c r="L5" s="7"/>
      <c r="M5" s="2"/>
    </row>
    <row r="6" spans="1:12" ht="15">
      <c r="A6" t="s">
        <v>138</v>
      </c>
      <c r="C6" s="16">
        <v>5297</v>
      </c>
      <c r="D6" s="16"/>
      <c r="G6" s="16">
        <v>1068</v>
      </c>
      <c r="H6" s="16"/>
      <c r="K6" s="16">
        <v>177</v>
      </c>
      <c r="L6" s="16"/>
    </row>
    <row r="7" spans="1:12" ht="15">
      <c r="A7" t="s">
        <v>139</v>
      </c>
      <c r="C7" s="8"/>
      <c r="D7" s="11">
        <v>4397</v>
      </c>
      <c r="H7" s="11">
        <v>1000</v>
      </c>
      <c r="L7" s="11">
        <v>32</v>
      </c>
    </row>
    <row r="8" spans="3:12" ht="15">
      <c r="C8" s="16">
        <v>9694</v>
      </c>
      <c r="D8" s="16"/>
      <c r="G8" s="16">
        <v>2068</v>
      </c>
      <c r="H8" s="16"/>
      <c r="K8" s="16">
        <v>209</v>
      </c>
      <c r="L8" s="16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6"/>
      <c r="B2" s="2"/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2"/>
    </row>
    <row r="3" spans="1:13" ht="15">
      <c r="A3" s="3"/>
      <c r="B3" s="2"/>
      <c r="C3" s="7" t="s">
        <v>16</v>
      </c>
      <c r="D3" s="7"/>
      <c r="E3" s="2"/>
      <c r="F3" s="2"/>
      <c r="G3" s="7" t="s">
        <v>22</v>
      </c>
      <c r="H3" s="7"/>
      <c r="I3" s="2"/>
      <c r="J3" s="2"/>
      <c r="K3" s="7" t="s">
        <v>23</v>
      </c>
      <c r="L3" s="7"/>
      <c r="M3" s="2"/>
    </row>
    <row r="4" spans="1:12" ht="15">
      <c r="A4" t="s">
        <v>285</v>
      </c>
      <c r="D4" s="8"/>
      <c r="H4" s="8"/>
      <c r="L4" s="8"/>
    </row>
    <row r="5" spans="1:12" ht="15">
      <c r="A5" t="s">
        <v>40</v>
      </c>
      <c r="C5" s="14">
        <v>-54780</v>
      </c>
      <c r="D5" s="14"/>
      <c r="G5" s="14">
        <v>-16709</v>
      </c>
      <c r="H5" s="14"/>
      <c r="K5" s="14">
        <v>-6102</v>
      </c>
      <c r="L5" s="14"/>
    </row>
    <row r="6" spans="1:12" ht="15">
      <c r="A6" s="13" t="s">
        <v>286</v>
      </c>
      <c r="D6" s="8" t="s">
        <v>287</v>
      </c>
      <c r="H6" s="12">
        <v>-1291</v>
      </c>
      <c r="L6" s="12">
        <v>-875</v>
      </c>
    </row>
    <row r="7" spans="1:12" ht="15">
      <c r="A7" t="s">
        <v>42</v>
      </c>
      <c r="C7" s="14">
        <v>-54780</v>
      </c>
      <c r="D7" s="14"/>
      <c r="G7" s="14">
        <v>-18000</v>
      </c>
      <c r="H7" s="14"/>
      <c r="K7" s="14">
        <v>-6977</v>
      </c>
      <c r="L7" s="14"/>
    </row>
    <row r="8" spans="1:12" ht="15">
      <c r="A8" t="s">
        <v>288</v>
      </c>
      <c r="D8" s="8"/>
      <c r="H8" s="8"/>
      <c r="L8" s="8"/>
    </row>
    <row r="9" spans="1:12" ht="15">
      <c r="A9" s="13" t="s">
        <v>289</v>
      </c>
      <c r="D9" s="11">
        <v>23532400</v>
      </c>
      <c r="H9" s="11">
        <v>6748037</v>
      </c>
      <c r="L9" s="11">
        <v>6394916</v>
      </c>
    </row>
    <row r="10" spans="1:12" ht="15">
      <c r="A10" s="13" t="s">
        <v>290</v>
      </c>
      <c r="C10" s="15">
        <v>-2.33</v>
      </c>
      <c r="D10" s="15"/>
      <c r="G10" s="15">
        <v>-2.67</v>
      </c>
      <c r="H10" s="15"/>
      <c r="K10" s="15">
        <v>-1.09</v>
      </c>
      <c r="L10" s="15"/>
    </row>
  </sheetData>
  <sheetProtection selectLockedCells="1" selectUnlockedCells="1"/>
  <mergeCells count="13">
    <mergeCell ref="C2:L2"/>
    <mergeCell ref="C3:D3"/>
    <mergeCell ref="G3:H3"/>
    <mergeCell ref="K3:L3"/>
    <mergeCell ref="C5:D5"/>
    <mergeCell ref="G5:H5"/>
    <mergeCell ref="K5:L5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6"/>
      <c r="B2" s="2"/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2"/>
    </row>
    <row r="3" spans="1:13" ht="15">
      <c r="A3" s="3"/>
      <c r="B3" s="2"/>
      <c r="C3" s="7" t="s">
        <v>16</v>
      </c>
      <c r="D3" s="7"/>
      <c r="E3" s="3"/>
      <c r="F3" s="2"/>
      <c r="G3" s="7" t="s">
        <v>22</v>
      </c>
      <c r="H3" s="7"/>
      <c r="I3" s="2"/>
      <c r="J3" s="3"/>
      <c r="K3" s="7" t="s">
        <v>23</v>
      </c>
      <c r="L3" s="7"/>
      <c r="M3" s="2"/>
    </row>
    <row r="4" spans="1:12" ht="15">
      <c r="A4" t="s">
        <v>291</v>
      </c>
      <c r="C4" s="8"/>
      <c r="D4" s="11">
        <v>5026246</v>
      </c>
      <c r="E4" s="8"/>
      <c r="H4" s="11">
        <v>3579342</v>
      </c>
      <c r="J4" s="8"/>
      <c r="L4" s="11">
        <v>1261836</v>
      </c>
    </row>
    <row r="5" spans="1:12" ht="15">
      <c r="A5" t="s">
        <v>292</v>
      </c>
      <c r="C5" s="8"/>
      <c r="D5" s="8" t="s">
        <v>36</v>
      </c>
      <c r="E5" s="8"/>
      <c r="H5" s="11">
        <v>52500</v>
      </c>
      <c r="J5" s="8"/>
      <c r="L5" s="11">
        <v>198750</v>
      </c>
    </row>
    <row r="6" spans="1:12" ht="15">
      <c r="A6" t="s">
        <v>293</v>
      </c>
      <c r="C6" s="8"/>
      <c r="D6" s="8" t="s">
        <v>36</v>
      </c>
      <c r="E6" s="8"/>
      <c r="H6" s="11">
        <v>92127</v>
      </c>
      <c r="J6" s="8"/>
      <c r="L6" s="11">
        <v>92127</v>
      </c>
    </row>
    <row r="7" spans="1:12" ht="15">
      <c r="A7" t="s">
        <v>294</v>
      </c>
      <c r="C7" s="8"/>
      <c r="D7" s="8" t="s">
        <v>36</v>
      </c>
      <c r="E7" s="8"/>
      <c r="H7" s="11">
        <v>738635</v>
      </c>
      <c r="J7" s="8"/>
      <c r="L7" s="8" t="s">
        <v>36</v>
      </c>
    </row>
    <row r="8" spans="1:12" ht="15">
      <c r="A8" t="s">
        <v>295</v>
      </c>
      <c r="C8" s="8"/>
      <c r="D8" s="8" t="s">
        <v>36</v>
      </c>
      <c r="E8" s="8"/>
      <c r="H8" s="11">
        <v>21478098</v>
      </c>
      <c r="J8" s="8"/>
      <c r="L8" s="11">
        <v>10478189</v>
      </c>
    </row>
    <row r="9" spans="3:12" ht="15">
      <c r="C9" s="8"/>
      <c r="D9" s="11">
        <v>5026246</v>
      </c>
      <c r="E9" s="8"/>
      <c r="H9" s="11">
        <v>25940702</v>
      </c>
      <c r="L9" s="11">
        <v>12030902</v>
      </c>
    </row>
  </sheetData>
  <sheetProtection selectLockedCells="1" selectUnlockedCells="1"/>
  <mergeCells count="4">
    <mergeCell ref="C2:L2"/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2" ht="15">
      <c r="A4" s="2" t="s">
        <v>296</v>
      </c>
      <c r="B4" s="2"/>
    </row>
    <row r="5" spans="1:4" ht="15">
      <c r="A5" t="s">
        <v>297</v>
      </c>
      <c r="C5" s="16">
        <v>1274</v>
      </c>
      <c r="D5" s="16"/>
    </row>
    <row r="6" spans="1:4" ht="15">
      <c r="A6" t="s">
        <v>298</v>
      </c>
      <c r="D6" s="11">
        <v>1162</v>
      </c>
    </row>
    <row r="7" spans="1:4" ht="15">
      <c r="A7" t="s">
        <v>299</v>
      </c>
      <c r="D7" s="11">
        <v>643</v>
      </c>
    </row>
    <row r="8" spans="1:4" ht="15">
      <c r="A8" t="s">
        <v>300</v>
      </c>
      <c r="D8" s="11">
        <v>478</v>
      </c>
    </row>
    <row r="9" spans="1:4" ht="15">
      <c r="A9" t="s">
        <v>301</v>
      </c>
      <c r="D9" s="11">
        <v>80</v>
      </c>
    </row>
    <row r="10" spans="1:4" ht="15">
      <c r="A10" t="s">
        <v>302</v>
      </c>
      <c r="D10" s="8" t="s">
        <v>287</v>
      </c>
    </row>
    <row r="11" spans="1:4" ht="15">
      <c r="A11" t="s">
        <v>90</v>
      </c>
      <c r="C11" s="16">
        <v>3637</v>
      </c>
      <c r="D11" s="16"/>
    </row>
  </sheetData>
  <sheetProtection selectLockedCells="1" selectUnlockedCells="1"/>
  <mergeCells count="3">
    <mergeCell ref="A2:F2"/>
    <mergeCell ref="C5:D5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13" ht="15">
      <c r="A4" s="6"/>
      <c r="B4" s="2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3" ht="15">
      <c r="A5" s="3"/>
      <c r="B5" s="2"/>
      <c r="C5" s="7" t="s">
        <v>16</v>
      </c>
      <c r="D5" s="7"/>
      <c r="E5" s="2"/>
      <c r="F5" s="2"/>
      <c r="G5" s="7" t="s">
        <v>22</v>
      </c>
      <c r="H5" s="7"/>
      <c r="I5" s="2"/>
      <c r="J5" s="3"/>
      <c r="K5" s="7" t="s">
        <v>23</v>
      </c>
      <c r="L5" s="7"/>
      <c r="M5" s="2"/>
    </row>
    <row r="6" spans="1:13" ht="15">
      <c r="A6" t="s">
        <v>303</v>
      </c>
      <c r="D6" s="8" t="s">
        <v>304</v>
      </c>
      <c r="E6" t="s">
        <v>305</v>
      </c>
      <c r="H6" s="8" t="s">
        <v>304</v>
      </c>
      <c r="I6" t="s">
        <v>305</v>
      </c>
      <c r="L6" s="8" t="s">
        <v>304</v>
      </c>
      <c r="M6" t="s">
        <v>305</v>
      </c>
    </row>
    <row r="7" spans="1:12" ht="15">
      <c r="A7" t="s">
        <v>306</v>
      </c>
      <c r="D7" s="22">
        <v>-5.7</v>
      </c>
      <c r="H7" s="22">
        <v>-3.8</v>
      </c>
      <c r="L7" s="22">
        <v>-6.1</v>
      </c>
    </row>
    <row r="8" spans="1:12" ht="15">
      <c r="A8" t="s">
        <v>307</v>
      </c>
      <c r="D8" s="22">
        <v>-5.3</v>
      </c>
      <c r="H8" s="22">
        <v>-5.3</v>
      </c>
      <c r="L8" s="22">
        <v>-5.3</v>
      </c>
    </row>
    <row r="9" spans="1:12" ht="15">
      <c r="A9" t="s">
        <v>308</v>
      </c>
      <c r="D9" s="17">
        <v>4.1</v>
      </c>
      <c r="H9" s="17">
        <v>2.3</v>
      </c>
      <c r="L9" s="17">
        <v>1.2</v>
      </c>
    </row>
    <row r="10" spans="1:12" ht="15">
      <c r="A10" t="s">
        <v>38</v>
      </c>
      <c r="D10" s="8" t="s">
        <v>36</v>
      </c>
      <c r="H10" s="17">
        <v>3.3</v>
      </c>
      <c r="L10" s="8" t="s">
        <v>36</v>
      </c>
    </row>
    <row r="11" spans="1:12" ht="15">
      <c r="A11" t="s">
        <v>154</v>
      </c>
      <c r="D11" s="17">
        <v>0.30000000000000004</v>
      </c>
      <c r="H11" s="17">
        <v>0.2</v>
      </c>
      <c r="L11" s="8" t="s">
        <v>36</v>
      </c>
    </row>
    <row r="12" spans="1:12" ht="15">
      <c r="A12" t="s">
        <v>309</v>
      </c>
      <c r="D12" s="17">
        <v>40.6</v>
      </c>
      <c r="H12" s="17">
        <v>37.3</v>
      </c>
      <c r="L12" s="17">
        <v>44.2</v>
      </c>
    </row>
    <row r="13" spans="1:12" ht="15">
      <c r="A13" t="s">
        <v>310</v>
      </c>
      <c r="D13" s="8" t="s">
        <v>311</v>
      </c>
      <c r="H13" s="8" t="s">
        <v>311</v>
      </c>
      <c r="L13" s="8" t="s">
        <v>311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9" ht="15" customHeight="1">
      <c r="A2" s="6"/>
      <c r="B2" s="2"/>
      <c r="C2" s="18" t="s">
        <v>111</v>
      </c>
      <c r="D2" s="18"/>
      <c r="E2" s="18"/>
      <c r="F2" s="18"/>
      <c r="G2" s="18"/>
      <c r="H2" s="18"/>
      <c r="I2" s="2"/>
    </row>
    <row r="3" spans="1:9" ht="15">
      <c r="A3" s="3"/>
      <c r="B3" s="2"/>
      <c r="C3" s="7" t="s">
        <v>16</v>
      </c>
      <c r="D3" s="7"/>
      <c r="E3" s="2"/>
      <c r="F3" s="2"/>
      <c r="G3" s="7" t="s">
        <v>22</v>
      </c>
      <c r="H3" s="7"/>
      <c r="I3" s="2"/>
    </row>
    <row r="4" spans="1:8" ht="15">
      <c r="A4" t="s">
        <v>312</v>
      </c>
      <c r="D4" s="8"/>
      <c r="H4" s="8"/>
    </row>
    <row r="5" spans="1:8" ht="15">
      <c r="A5" t="s">
        <v>313</v>
      </c>
      <c r="C5" s="16">
        <v>25293</v>
      </c>
      <c r="D5" s="16"/>
      <c r="G5" s="16">
        <v>7946</v>
      </c>
      <c r="H5" s="16"/>
    </row>
    <row r="6" spans="1:8" ht="15">
      <c r="A6" t="s">
        <v>314</v>
      </c>
      <c r="D6" s="11">
        <v>4180</v>
      </c>
      <c r="H6" s="11">
        <v>1055</v>
      </c>
    </row>
    <row r="7" spans="1:8" ht="15">
      <c r="A7" t="s">
        <v>315</v>
      </c>
      <c r="D7" s="11">
        <v>527</v>
      </c>
      <c r="H7" s="11">
        <v>571</v>
      </c>
    </row>
    <row r="8" spans="1:8" ht="15">
      <c r="A8" t="s">
        <v>169</v>
      </c>
      <c r="D8" s="11">
        <v>1897</v>
      </c>
      <c r="H8" s="11">
        <v>436</v>
      </c>
    </row>
    <row r="9" spans="1:8" ht="15">
      <c r="A9" t="s">
        <v>316</v>
      </c>
      <c r="D9" s="11">
        <v>5</v>
      </c>
      <c r="H9" s="8" t="s">
        <v>36</v>
      </c>
    </row>
    <row r="10" spans="1:8" ht="15">
      <c r="A10" t="s">
        <v>317</v>
      </c>
      <c r="D10" s="11">
        <v>977</v>
      </c>
      <c r="H10" s="11">
        <v>447</v>
      </c>
    </row>
    <row r="11" spans="1:8" ht="15">
      <c r="A11" t="s">
        <v>318</v>
      </c>
      <c r="D11" s="11">
        <v>126</v>
      </c>
      <c r="H11" s="11">
        <v>136</v>
      </c>
    </row>
    <row r="12" spans="1:8" ht="15">
      <c r="A12" s="2" t="s">
        <v>319</v>
      </c>
      <c r="C12" s="16">
        <v>33005</v>
      </c>
      <c r="D12" s="16"/>
      <c r="H12" s="11">
        <v>10591</v>
      </c>
    </row>
    <row r="13" spans="1:8" ht="15">
      <c r="A13" t="s">
        <v>320</v>
      </c>
      <c r="D13" s="8"/>
      <c r="H13" s="8"/>
    </row>
    <row r="14" spans="1:8" ht="15">
      <c r="A14" t="s">
        <v>321</v>
      </c>
      <c r="D14" s="12">
        <v>-228</v>
      </c>
      <c r="H14" s="12">
        <v>-69</v>
      </c>
    </row>
    <row r="15" spans="1:8" ht="15">
      <c r="A15" s="2" t="s">
        <v>322</v>
      </c>
      <c r="D15" s="12">
        <v>-228</v>
      </c>
      <c r="H15" s="12">
        <v>-69</v>
      </c>
    </row>
    <row r="16" spans="1:8" ht="15">
      <c r="A16" t="s">
        <v>323</v>
      </c>
      <c r="C16" s="14">
        <v>-32777</v>
      </c>
      <c r="D16" s="14"/>
      <c r="H16" s="12">
        <v>-10522</v>
      </c>
    </row>
    <row r="17" spans="1:8" ht="15">
      <c r="A17" t="s">
        <v>324</v>
      </c>
      <c r="C17" s="10" t="s">
        <v>28</v>
      </c>
      <c r="D17" s="10"/>
      <c r="G17" s="10" t="s">
        <v>28</v>
      </c>
      <c r="H17" s="10"/>
    </row>
  </sheetData>
  <sheetProtection selectLockedCells="1" selectUnlockedCells="1"/>
  <mergeCells count="9">
    <mergeCell ref="C2:H2"/>
    <mergeCell ref="C3:D3"/>
    <mergeCell ref="G3:H3"/>
    <mergeCell ref="C5:D5"/>
    <mergeCell ref="G5:H5"/>
    <mergeCell ref="C12:D12"/>
    <mergeCell ref="C16:D16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257</v>
      </c>
      <c r="B2" s="1"/>
      <c r="C2" s="1"/>
      <c r="D2" s="1"/>
      <c r="E2" s="1"/>
      <c r="F2" s="1"/>
    </row>
    <row r="4" spans="1:13" ht="15">
      <c r="A4" s="6"/>
      <c r="B4" s="2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3" ht="15">
      <c r="A5" s="3"/>
      <c r="B5" s="2"/>
      <c r="C5" s="7" t="s">
        <v>16</v>
      </c>
      <c r="D5" s="7"/>
      <c r="E5" s="2"/>
      <c r="F5" s="2"/>
      <c r="G5" s="7" t="s">
        <v>22</v>
      </c>
      <c r="H5" s="7"/>
      <c r="I5" s="2"/>
      <c r="J5" s="2"/>
      <c r="K5" s="7" t="s">
        <v>23</v>
      </c>
      <c r="L5" s="7"/>
      <c r="M5" s="2"/>
    </row>
    <row r="6" spans="1:12" ht="15">
      <c r="A6" t="s">
        <v>325</v>
      </c>
      <c r="C6" s="14">
        <v>-10522</v>
      </c>
      <c r="D6" s="14"/>
      <c r="G6" s="14">
        <v>-4294</v>
      </c>
      <c r="H6" s="14"/>
      <c r="K6" s="14">
        <v>-1599</v>
      </c>
      <c r="L6" s="14"/>
    </row>
    <row r="7" spans="1:12" ht="15">
      <c r="A7" t="s">
        <v>326</v>
      </c>
      <c r="D7" s="8" t="s">
        <v>36</v>
      </c>
      <c r="H7" s="8" t="s">
        <v>36</v>
      </c>
      <c r="L7" s="8" t="s">
        <v>36</v>
      </c>
    </row>
    <row r="8" spans="1:12" ht="15">
      <c r="A8" t="s">
        <v>327</v>
      </c>
      <c r="D8" s="12">
        <v>-22255</v>
      </c>
      <c r="H8" s="12">
        <v>-6228</v>
      </c>
      <c r="L8" s="12">
        <v>-2695</v>
      </c>
    </row>
    <row r="9" spans="1:12" ht="15">
      <c r="A9" t="s">
        <v>328</v>
      </c>
      <c r="C9" s="14">
        <v>-32777</v>
      </c>
      <c r="D9" s="14"/>
      <c r="G9" s="14">
        <v>-10522</v>
      </c>
      <c r="H9" s="14"/>
      <c r="K9" s="14">
        <v>-4294</v>
      </c>
      <c r="L9" s="14"/>
    </row>
  </sheetData>
  <sheetProtection selectLockedCells="1" selectUnlockedCells="1"/>
  <mergeCells count="11">
    <mergeCell ref="A2:F2"/>
    <mergeCell ref="C4:L4"/>
    <mergeCell ref="C5:D5"/>
    <mergeCell ref="G5:H5"/>
    <mergeCell ref="K5:L5"/>
    <mergeCell ref="C6:D6"/>
    <mergeCell ref="G6:H6"/>
    <mergeCell ref="K6:L6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1" ht="15">
      <c r="A2" s="6"/>
      <c r="B2" s="2"/>
      <c r="C2" s="7" t="s">
        <v>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"/>
    </row>
    <row r="3" spans="1:21" ht="15" customHeight="1">
      <c r="A3" s="3"/>
      <c r="B3" s="2"/>
      <c r="C3" s="18" t="s">
        <v>329</v>
      </c>
      <c r="D3" s="18"/>
      <c r="E3" s="2"/>
      <c r="F3" s="2"/>
      <c r="G3" s="18" t="s">
        <v>330</v>
      </c>
      <c r="H3" s="18"/>
      <c r="I3" s="2"/>
      <c r="J3" s="2"/>
      <c r="K3" s="18" t="s">
        <v>331</v>
      </c>
      <c r="L3" s="18"/>
      <c r="M3" s="2"/>
      <c r="N3" s="2"/>
      <c r="O3" s="18" t="s">
        <v>332</v>
      </c>
      <c r="P3" s="18"/>
      <c r="Q3" s="2"/>
      <c r="R3" s="2"/>
      <c r="S3" s="7" t="s">
        <v>90</v>
      </c>
      <c r="T3" s="7"/>
      <c r="U3" s="2"/>
    </row>
    <row r="4" spans="1:21" ht="15">
      <c r="A4" s="3"/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</row>
    <row r="5" spans="1:20" ht="15">
      <c r="A5" s="2" t="s">
        <v>32</v>
      </c>
      <c r="C5" s="16">
        <v>8167</v>
      </c>
      <c r="D5" s="16"/>
      <c r="G5" s="16">
        <v>12340</v>
      </c>
      <c r="H5" s="16"/>
      <c r="K5" s="16">
        <v>14561</v>
      </c>
      <c r="L5" s="16"/>
      <c r="O5" s="16">
        <v>19788</v>
      </c>
      <c r="P5" s="16"/>
      <c r="S5" s="16">
        <v>54856</v>
      </c>
      <c r="T5" s="16"/>
    </row>
    <row r="6" spans="1:20" ht="15">
      <c r="A6" t="s">
        <v>33</v>
      </c>
      <c r="D6" s="12">
        <v>-8167</v>
      </c>
      <c r="H6" s="12">
        <v>-12340</v>
      </c>
      <c r="L6" s="12">
        <v>-14561</v>
      </c>
      <c r="P6" s="12">
        <v>-19788</v>
      </c>
      <c r="T6" s="12">
        <v>-54856</v>
      </c>
    </row>
    <row r="7" spans="1:20" ht="15">
      <c r="A7" t="s">
        <v>40</v>
      </c>
      <c r="D7" s="12">
        <v>-7971</v>
      </c>
      <c r="H7" s="12">
        <v>-12555</v>
      </c>
      <c r="L7" s="12">
        <v>-14620</v>
      </c>
      <c r="P7" s="12">
        <v>-19634</v>
      </c>
      <c r="T7" s="12">
        <v>-54780</v>
      </c>
    </row>
    <row r="8" spans="1:20" ht="15">
      <c r="A8" s="13" t="s">
        <v>333</v>
      </c>
      <c r="C8" s="15">
        <v>-1.15</v>
      </c>
      <c r="D8" s="15"/>
      <c r="G8" s="15">
        <v>-1.45</v>
      </c>
      <c r="H8" s="15"/>
      <c r="K8" s="15">
        <v>-0.38</v>
      </c>
      <c r="L8" s="15"/>
      <c r="O8" s="15">
        <v>-0.5</v>
      </c>
      <c r="P8" s="15"/>
      <c r="S8" s="15">
        <v>-2.33</v>
      </c>
      <c r="T8" s="15"/>
    </row>
  </sheetData>
  <sheetProtection selectLockedCells="1" selectUnlockedCells="1"/>
  <mergeCells count="17">
    <mergeCell ref="C2:T2"/>
    <mergeCell ref="C3:D3"/>
    <mergeCell ref="G3:H3"/>
    <mergeCell ref="K3:L3"/>
    <mergeCell ref="O3:P3"/>
    <mergeCell ref="S3:T3"/>
    <mergeCell ref="C4:T4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3:21" ht="15">
      <c r="C2" s="7" t="s">
        <v>22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"/>
    </row>
    <row r="3" spans="1:21" ht="15" customHeight="1">
      <c r="A3" s="3"/>
      <c r="B3" s="2"/>
      <c r="C3" s="18" t="s">
        <v>329</v>
      </c>
      <c r="D3" s="18"/>
      <c r="E3" s="2"/>
      <c r="F3" s="2"/>
      <c r="G3" s="18" t="s">
        <v>330</v>
      </c>
      <c r="H3" s="18"/>
      <c r="I3" s="2"/>
      <c r="J3" s="2"/>
      <c r="K3" s="18" t="s">
        <v>331</v>
      </c>
      <c r="L3" s="18"/>
      <c r="M3" s="2"/>
      <c r="N3" s="2"/>
      <c r="O3" s="18" t="s">
        <v>332</v>
      </c>
      <c r="P3" s="18"/>
      <c r="Q3" s="2"/>
      <c r="R3" s="2"/>
      <c r="S3" s="7" t="s">
        <v>90</v>
      </c>
      <c r="T3" s="7"/>
      <c r="U3" s="2"/>
    </row>
    <row r="4" spans="1:21" ht="15">
      <c r="A4" s="3"/>
      <c r="B4" s="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</row>
    <row r="5" spans="1:20" ht="15">
      <c r="A5" s="2" t="s">
        <v>32</v>
      </c>
      <c r="C5" s="16">
        <v>1672</v>
      </c>
      <c r="D5" s="16"/>
      <c r="G5" s="16">
        <v>2618</v>
      </c>
      <c r="H5" s="16"/>
      <c r="K5" s="16">
        <v>3579</v>
      </c>
      <c r="L5" s="16"/>
      <c r="O5" s="16">
        <v>7213</v>
      </c>
      <c r="P5" s="16"/>
      <c r="S5" s="16">
        <v>15082</v>
      </c>
      <c r="T5" s="16"/>
    </row>
    <row r="6" spans="1:20" ht="15">
      <c r="A6" t="s">
        <v>33</v>
      </c>
      <c r="D6" s="12">
        <v>-1672</v>
      </c>
      <c r="H6" s="12">
        <v>-2618</v>
      </c>
      <c r="L6" s="12">
        <v>-3579</v>
      </c>
      <c r="P6" s="12">
        <v>-7213</v>
      </c>
      <c r="T6" s="12">
        <v>-15082</v>
      </c>
    </row>
    <row r="7" spans="1:20" ht="15">
      <c r="A7" t="s">
        <v>40</v>
      </c>
      <c r="D7" s="12">
        <v>-1689</v>
      </c>
      <c r="H7" s="12">
        <v>-2677</v>
      </c>
      <c r="L7" s="12">
        <v>-4161</v>
      </c>
      <c r="P7" s="12">
        <v>-8182</v>
      </c>
      <c r="T7" s="12">
        <v>-16709</v>
      </c>
    </row>
    <row r="8" spans="1:20" ht="15">
      <c r="A8" s="13" t="s">
        <v>333</v>
      </c>
      <c r="C8" s="15">
        <v>-0.29</v>
      </c>
      <c r="D8" s="15"/>
      <c r="G8" s="15">
        <v>-0.45</v>
      </c>
      <c r="H8" s="15"/>
      <c r="K8" s="15">
        <v>-0.68</v>
      </c>
      <c r="L8" s="15"/>
      <c r="O8" s="15">
        <v>-1.24</v>
      </c>
      <c r="P8" s="15"/>
      <c r="S8" s="15">
        <v>-2.67</v>
      </c>
      <c r="T8" s="15"/>
    </row>
  </sheetData>
  <sheetProtection selectLockedCells="1" selectUnlockedCells="1"/>
  <mergeCells count="17">
    <mergeCell ref="C2:T2"/>
    <mergeCell ref="C3:D3"/>
    <mergeCell ref="G3:H3"/>
    <mergeCell ref="K3:L3"/>
    <mergeCell ref="O3:P3"/>
    <mergeCell ref="S3:T3"/>
    <mergeCell ref="C4:T4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>
      <c r="A2" s="6"/>
      <c r="B2" s="3"/>
      <c r="C2" s="7" t="s">
        <v>44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"/>
    </row>
    <row r="3" spans="1:17" ht="15">
      <c r="A3" s="3"/>
      <c r="B3" s="3"/>
      <c r="C3" s="7" t="s">
        <v>16</v>
      </c>
      <c r="D3" s="7"/>
      <c r="E3" s="2"/>
      <c r="F3" s="3"/>
      <c r="G3" s="7" t="s">
        <v>22</v>
      </c>
      <c r="H3" s="7"/>
      <c r="I3" s="2"/>
      <c r="J3" s="3"/>
      <c r="K3" s="7" t="s">
        <v>23</v>
      </c>
      <c r="L3" s="7"/>
      <c r="M3" s="2"/>
      <c r="N3" s="3"/>
      <c r="O3" s="7" t="s">
        <v>24</v>
      </c>
      <c r="P3" s="7"/>
      <c r="Q3" s="2"/>
    </row>
    <row r="4" spans="1:17" ht="15">
      <c r="A4" s="3"/>
      <c r="B4" s="3"/>
      <c r="C4" s="7" t="s">
        <v>45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"/>
    </row>
    <row r="5" spans="1:16" ht="15">
      <c r="A5" s="2" t="s">
        <v>46</v>
      </c>
      <c r="D5" s="8"/>
      <c r="H5" s="8"/>
      <c r="J5" s="8"/>
      <c r="L5" s="8"/>
      <c r="P5" s="8"/>
    </row>
    <row r="6" spans="1:16" ht="15">
      <c r="A6" t="s">
        <v>47</v>
      </c>
      <c r="C6" s="16">
        <v>73933</v>
      </c>
      <c r="D6" s="16"/>
      <c r="G6" s="16">
        <v>114185</v>
      </c>
      <c r="H6" s="16"/>
      <c r="J6" s="8"/>
      <c r="K6" s="16">
        <v>1654</v>
      </c>
      <c r="L6" s="16"/>
      <c r="O6" s="16">
        <v>6215</v>
      </c>
      <c r="P6" s="16"/>
    </row>
    <row r="7" spans="1:16" ht="15">
      <c r="A7" t="s">
        <v>48</v>
      </c>
      <c r="D7" s="11">
        <v>131149</v>
      </c>
      <c r="H7" s="8" t="s">
        <v>36</v>
      </c>
      <c r="J7" s="8"/>
      <c r="L7" s="8" t="s">
        <v>36</v>
      </c>
      <c r="P7" s="8" t="s">
        <v>36</v>
      </c>
    </row>
    <row r="8" spans="1:16" ht="15">
      <c r="A8" t="s">
        <v>49</v>
      </c>
      <c r="D8" s="11">
        <v>196690</v>
      </c>
      <c r="H8" s="11">
        <v>109140</v>
      </c>
      <c r="J8" s="8"/>
      <c r="L8" s="11">
        <v>649</v>
      </c>
      <c r="P8" s="11">
        <v>6067</v>
      </c>
    </row>
    <row r="9" spans="1:16" ht="15">
      <c r="A9" s="2" t="s">
        <v>50</v>
      </c>
      <c r="D9" s="11">
        <v>216900</v>
      </c>
      <c r="H9" s="11">
        <v>117345</v>
      </c>
      <c r="J9" s="8"/>
      <c r="L9" s="11">
        <v>2125</v>
      </c>
      <c r="P9" s="11">
        <v>6538</v>
      </c>
    </row>
    <row r="10" spans="1:16" ht="15">
      <c r="A10" t="s">
        <v>51</v>
      </c>
      <c r="D10" s="8" t="s">
        <v>36</v>
      </c>
      <c r="H10" s="11">
        <v>1582</v>
      </c>
      <c r="J10" s="8"/>
      <c r="L10" s="11">
        <v>164</v>
      </c>
      <c r="P10" s="8" t="s">
        <v>36</v>
      </c>
    </row>
    <row r="11" spans="1:16" ht="15">
      <c r="A11" t="s">
        <v>52</v>
      </c>
      <c r="D11" s="8" t="s">
        <v>36</v>
      </c>
      <c r="H11" s="11">
        <v>2504</v>
      </c>
      <c r="J11" s="8"/>
      <c r="L11" s="11">
        <v>838</v>
      </c>
      <c r="P11" s="8" t="s">
        <v>36</v>
      </c>
    </row>
    <row r="12" spans="1:16" ht="15">
      <c r="A12" t="s">
        <v>53</v>
      </c>
      <c r="D12" s="8" t="s">
        <v>36</v>
      </c>
      <c r="H12" s="11">
        <v>136077</v>
      </c>
      <c r="J12" s="8"/>
      <c r="L12" s="11">
        <v>11583</v>
      </c>
      <c r="P12" s="11">
        <v>10708</v>
      </c>
    </row>
    <row r="13" spans="1:16" ht="15">
      <c r="A13" s="2" t="s">
        <v>54</v>
      </c>
      <c r="D13" s="11">
        <v>205394</v>
      </c>
      <c r="H13" s="12">
        <v>-26721</v>
      </c>
      <c r="J13" s="8"/>
      <c r="L13" s="12">
        <v>-11116</v>
      </c>
      <c r="P13" s="12">
        <v>-4348</v>
      </c>
    </row>
  </sheetData>
  <sheetProtection selectLockedCells="1" selectUnlockedCells="1"/>
  <mergeCells count="10">
    <mergeCell ref="C2:P2"/>
    <mergeCell ref="C3:D3"/>
    <mergeCell ref="G3:H3"/>
    <mergeCell ref="K3:L3"/>
    <mergeCell ref="O3:P3"/>
    <mergeCell ref="C4:P4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8.7109375" style="0" customWidth="1"/>
    <col min="14" max="16384" width="8.7109375" style="0" customWidth="1"/>
  </cols>
  <sheetData>
    <row r="2" spans="1:6" ht="15">
      <c r="A2" s="1" t="s">
        <v>334</v>
      </c>
      <c r="B2" s="1"/>
      <c r="C2" s="1"/>
      <c r="D2" s="1"/>
      <c r="E2" s="1"/>
      <c r="F2" s="1"/>
    </row>
    <row r="4" spans="1:13" ht="15">
      <c r="A4" s="2"/>
      <c r="B4" s="3"/>
      <c r="C4" s="3"/>
      <c r="D4" s="3"/>
      <c r="E4" s="7" t="s">
        <v>335</v>
      </c>
      <c r="F4" s="7"/>
      <c r="G4" s="7"/>
      <c r="H4" s="7"/>
      <c r="I4" s="7"/>
      <c r="J4" s="7"/>
      <c r="K4" s="7"/>
      <c r="L4" s="3"/>
      <c r="M4" s="3" t="s">
        <v>336</v>
      </c>
    </row>
    <row r="5" spans="1:13" ht="39.75" customHeight="1">
      <c r="A5" s="19" t="s">
        <v>337</v>
      </c>
      <c r="B5" s="3"/>
      <c r="C5" s="3" t="s">
        <v>338</v>
      </c>
      <c r="D5" s="3"/>
      <c r="E5" s="3" t="s">
        <v>339</v>
      </c>
      <c r="F5" s="3"/>
      <c r="G5" s="3" t="s">
        <v>340</v>
      </c>
      <c r="H5" s="3"/>
      <c r="I5" s="3" t="s">
        <v>341</v>
      </c>
      <c r="J5" s="3"/>
      <c r="K5" s="4" t="s">
        <v>342</v>
      </c>
      <c r="L5" s="3"/>
      <c r="M5" s="4" t="s">
        <v>343</v>
      </c>
    </row>
    <row r="6" spans="7:14" ht="15">
      <c r="G6" s="6"/>
      <c r="I6" s="6"/>
      <c r="K6" s="6"/>
      <c r="M6" s="23"/>
      <c r="N6" s="23"/>
    </row>
    <row r="7" spans="1:14" ht="15">
      <c r="A7" s="24">
        <v>3.1</v>
      </c>
      <c r="C7" t="s">
        <v>344</v>
      </c>
      <c r="E7" t="s">
        <v>345</v>
      </c>
      <c r="G7" s="6" t="s">
        <v>346</v>
      </c>
      <c r="I7" s="25">
        <v>3.1</v>
      </c>
      <c r="K7" s="6" t="s">
        <v>347</v>
      </c>
      <c r="M7" s="23"/>
      <c r="N7" s="23"/>
    </row>
    <row r="8" spans="1:14" ht="15">
      <c r="A8" s="24">
        <v>3.2</v>
      </c>
      <c r="C8" t="s">
        <v>348</v>
      </c>
      <c r="E8" t="s">
        <v>345</v>
      </c>
      <c r="G8" s="6" t="s">
        <v>346</v>
      </c>
      <c r="I8" s="25">
        <v>3.2</v>
      </c>
      <c r="K8" s="6" t="s">
        <v>347</v>
      </c>
      <c r="M8" s="23"/>
      <c r="N8" s="23"/>
    </row>
    <row r="9" spans="1:14" ht="15">
      <c r="A9" s="24">
        <v>4.1</v>
      </c>
      <c r="C9" t="s">
        <v>349</v>
      </c>
      <c r="E9" t="s">
        <v>350</v>
      </c>
      <c r="G9" s="6" t="s">
        <v>351</v>
      </c>
      <c r="I9" s="25">
        <v>4.1</v>
      </c>
      <c r="K9" s="6" t="s">
        <v>352</v>
      </c>
      <c r="M9" s="23"/>
      <c r="N9" s="23"/>
    </row>
    <row r="10" spans="1:14" ht="15">
      <c r="A10" s="24">
        <v>4.2</v>
      </c>
      <c r="C10" t="s">
        <v>353</v>
      </c>
      <c r="E10" t="s">
        <v>350</v>
      </c>
      <c r="G10" s="6" t="s">
        <v>351</v>
      </c>
      <c r="I10" s="25">
        <v>4.2</v>
      </c>
      <c r="K10" s="6" t="s">
        <v>354</v>
      </c>
      <c r="M10" s="23"/>
      <c r="N10" s="23"/>
    </row>
    <row r="11" spans="1:14" ht="15">
      <c r="A11" t="s">
        <v>355</v>
      </c>
      <c r="C11" t="s">
        <v>356</v>
      </c>
      <c r="E11" t="s">
        <v>357</v>
      </c>
      <c r="G11" s="6" t="s">
        <v>351</v>
      </c>
      <c r="I11" s="25">
        <v>10.2</v>
      </c>
      <c r="K11" s="6" t="s">
        <v>354</v>
      </c>
      <c r="M11" s="23"/>
      <c r="N11" s="23"/>
    </row>
    <row r="12" spans="1:14" ht="15">
      <c r="A12" t="s">
        <v>358</v>
      </c>
      <c r="C12" t="s">
        <v>359</v>
      </c>
      <c r="E12" t="s">
        <v>357</v>
      </c>
      <c r="G12" s="6" t="s">
        <v>351</v>
      </c>
      <c r="I12" s="25">
        <v>10.3</v>
      </c>
      <c r="K12" s="6" t="s">
        <v>354</v>
      </c>
      <c r="M12" s="23"/>
      <c r="N12" s="23"/>
    </row>
    <row r="13" spans="1:14" ht="15">
      <c r="A13" t="s">
        <v>360</v>
      </c>
      <c r="C13" t="s">
        <v>361</v>
      </c>
      <c r="E13" t="s">
        <v>357</v>
      </c>
      <c r="G13" s="6" t="s">
        <v>351</v>
      </c>
      <c r="I13" s="25">
        <v>10.4</v>
      </c>
      <c r="K13" s="6" t="s">
        <v>354</v>
      </c>
      <c r="M13" s="23"/>
      <c r="N13" s="23"/>
    </row>
    <row r="14" spans="1:14" ht="15">
      <c r="A14" s="24">
        <v>10.4</v>
      </c>
      <c r="C14" t="s">
        <v>362</v>
      </c>
      <c r="E14" t="s">
        <v>350</v>
      </c>
      <c r="G14" s="6" t="s">
        <v>351</v>
      </c>
      <c r="I14" s="25">
        <v>10.13</v>
      </c>
      <c r="K14" s="6" t="s">
        <v>352</v>
      </c>
      <c r="M14" s="23"/>
      <c r="N14" s="23"/>
    </row>
    <row r="15" spans="1:14" ht="15">
      <c r="A15" t="s">
        <v>363</v>
      </c>
      <c r="C15" t="s">
        <v>364</v>
      </c>
      <c r="E15" t="s">
        <v>350</v>
      </c>
      <c r="G15" s="6" t="s">
        <v>351</v>
      </c>
      <c r="I15" s="25">
        <v>10.6</v>
      </c>
      <c r="K15" s="6" t="s">
        <v>354</v>
      </c>
      <c r="M15" s="23"/>
      <c r="N15" s="23"/>
    </row>
    <row r="16" spans="1:14" ht="15">
      <c r="A16" t="s">
        <v>365</v>
      </c>
      <c r="C16" t="s">
        <v>366</v>
      </c>
      <c r="E16" t="s">
        <v>350</v>
      </c>
      <c r="G16" s="6" t="s">
        <v>351</v>
      </c>
      <c r="I16" s="25">
        <v>10.7</v>
      </c>
      <c r="K16" s="6" t="s">
        <v>354</v>
      </c>
      <c r="M16" s="23"/>
      <c r="N16" s="23"/>
    </row>
    <row r="17" spans="1:14" ht="15">
      <c r="A17" t="s">
        <v>367</v>
      </c>
      <c r="C17" t="s">
        <v>368</v>
      </c>
      <c r="E17" t="s">
        <v>369</v>
      </c>
      <c r="G17" s="6" t="s">
        <v>370</v>
      </c>
      <c r="I17" s="25">
        <v>10.7</v>
      </c>
      <c r="K17" s="6" t="s">
        <v>371</v>
      </c>
      <c r="M17" s="23"/>
      <c r="N17" s="23"/>
    </row>
    <row r="18" spans="1:14" ht="15">
      <c r="A18" t="s">
        <v>372</v>
      </c>
      <c r="C18" t="s">
        <v>373</v>
      </c>
      <c r="E18" t="s">
        <v>350</v>
      </c>
      <c r="G18" s="6" t="s">
        <v>351</v>
      </c>
      <c r="I18" s="25">
        <v>10.8</v>
      </c>
      <c r="K18" s="6" t="s">
        <v>354</v>
      </c>
      <c r="M18" s="23"/>
      <c r="N18" s="23"/>
    </row>
    <row r="19" spans="1:14" ht="15">
      <c r="A19" t="s">
        <v>374</v>
      </c>
      <c r="C19" t="s">
        <v>375</v>
      </c>
      <c r="E19" t="s">
        <v>369</v>
      </c>
      <c r="G19" s="6" t="s">
        <v>370</v>
      </c>
      <c r="I19" s="25">
        <v>10.9</v>
      </c>
      <c r="K19" s="6" t="s">
        <v>371</v>
      </c>
      <c r="M19" s="23"/>
      <c r="N19" s="23"/>
    </row>
    <row r="20" spans="1:14" ht="15">
      <c r="A20" t="s">
        <v>376</v>
      </c>
      <c r="C20" t="s">
        <v>377</v>
      </c>
      <c r="E20" t="s">
        <v>369</v>
      </c>
      <c r="G20" s="6" t="s">
        <v>370</v>
      </c>
      <c r="I20" s="25">
        <v>10.1</v>
      </c>
      <c r="K20" s="6" t="s">
        <v>371</v>
      </c>
      <c r="M20" s="23"/>
      <c r="N20" s="23"/>
    </row>
    <row r="21" spans="1:14" ht="15">
      <c r="A21" t="s">
        <v>378</v>
      </c>
      <c r="C21" t="s">
        <v>379</v>
      </c>
      <c r="E21" t="s">
        <v>350</v>
      </c>
      <c r="G21" s="6" t="s">
        <v>351</v>
      </c>
      <c r="I21" s="25">
        <v>10.1</v>
      </c>
      <c r="K21" s="6" t="s">
        <v>354</v>
      </c>
      <c r="M21" s="23"/>
      <c r="N21" s="23"/>
    </row>
    <row r="22" spans="1:14" ht="15">
      <c r="A22" t="s">
        <v>380</v>
      </c>
      <c r="C22" t="s">
        <v>381</v>
      </c>
      <c r="E22" t="s">
        <v>369</v>
      </c>
      <c r="G22" s="6" t="s">
        <v>370</v>
      </c>
      <c r="I22" s="25">
        <v>10.12</v>
      </c>
      <c r="K22" s="6" t="s">
        <v>371</v>
      </c>
      <c r="M22" s="23"/>
      <c r="N22" s="23"/>
    </row>
    <row r="23" spans="1:14" ht="15">
      <c r="A23" s="24">
        <v>10.13</v>
      </c>
      <c r="C23" t="s">
        <v>382</v>
      </c>
      <c r="G23" s="6"/>
      <c r="I23" s="6"/>
      <c r="K23" s="6"/>
      <c r="M23" s="23" t="s">
        <v>383</v>
      </c>
      <c r="N23" s="23"/>
    </row>
    <row r="24" spans="1:14" ht="15">
      <c r="A24" s="24">
        <v>21.1</v>
      </c>
      <c r="C24" t="s">
        <v>384</v>
      </c>
      <c r="E24" t="s">
        <v>357</v>
      </c>
      <c r="G24" s="6" t="s">
        <v>351</v>
      </c>
      <c r="I24" s="25">
        <v>21.1</v>
      </c>
      <c r="K24" s="6" t="s">
        <v>354</v>
      </c>
      <c r="M24" s="23"/>
      <c r="N24" s="23"/>
    </row>
    <row r="25" spans="1:14" ht="15">
      <c r="A25" s="24">
        <v>23.1</v>
      </c>
      <c r="C25" t="s">
        <v>385</v>
      </c>
      <c r="G25" s="6"/>
      <c r="I25" s="6"/>
      <c r="K25" s="6"/>
      <c r="M25" s="23" t="s">
        <v>383</v>
      </c>
      <c r="N25" s="23"/>
    </row>
    <row r="26" spans="1:14" ht="15">
      <c r="A26" s="24">
        <v>31.1</v>
      </c>
      <c r="C26" t="s">
        <v>386</v>
      </c>
      <c r="G26" s="6"/>
      <c r="I26" s="6"/>
      <c r="K26" s="6"/>
      <c r="M26" s="23" t="s">
        <v>383</v>
      </c>
      <c r="N26" s="23"/>
    </row>
    <row r="27" spans="1:14" ht="15">
      <c r="A27" s="24">
        <v>31.2</v>
      </c>
      <c r="C27" t="s">
        <v>387</v>
      </c>
      <c r="G27" s="6"/>
      <c r="I27" s="6"/>
      <c r="K27" s="6"/>
      <c r="M27" s="23" t="s">
        <v>383</v>
      </c>
      <c r="N27" s="23"/>
    </row>
  </sheetData>
  <sheetProtection selectLockedCells="1" selectUnlockedCells="1"/>
  <mergeCells count="24">
    <mergeCell ref="A2:F2"/>
    <mergeCell ref="E4:K4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64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388</v>
      </c>
      <c r="B2" s="1"/>
      <c r="C2" s="1"/>
      <c r="D2" s="1"/>
      <c r="E2" s="1"/>
      <c r="F2" s="1"/>
    </row>
    <row r="5" spans="1:3" ht="15">
      <c r="A5" s="24">
        <v>1</v>
      </c>
      <c r="B5" t="s">
        <v>389</v>
      </c>
      <c r="C5" s="11">
        <v>1</v>
      </c>
    </row>
    <row r="6" spans="1:3" ht="15">
      <c r="A6" s="24">
        <v>2</v>
      </c>
      <c r="B6" t="s">
        <v>390</v>
      </c>
      <c r="C6" s="11">
        <v>1</v>
      </c>
    </row>
    <row r="7" spans="1:3" ht="15">
      <c r="A7" s="24">
        <v>3</v>
      </c>
      <c r="B7" t="s">
        <v>391</v>
      </c>
      <c r="C7" s="11">
        <v>4</v>
      </c>
    </row>
    <row r="8" spans="1:3" ht="15">
      <c r="A8" s="24">
        <v>4</v>
      </c>
      <c r="B8" t="s">
        <v>392</v>
      </c>
      <c r="C8" s="11">
        <v>4</v>
      </c>
    </row>
    <row r="9" spans="1:3" ht="15">
      <c r="A9" s="24">
        <v>5</v>
      </c>
      <c r="B9" t="s">
        <v>393</v>
      </c>
      <c r="C9" s="11">
        <v>8</v>
      </c>
    </row>
    <row r="10" spans="1:3" ht="15">
      <c r="A10" s="24">
        <v>6</v>
      </c>
      <c r="B10" t="s">
        <v>394</v>
      </c>
      <c r="C10" s="11">
        <v>8</v>
      </c>
    </row>
    <row r="11" spans="1:3" ht="15">
      <c r="A11" s="24">
        <v>7</v>
      </c>
      <c r="B11" t="s">
        <v>395</v>
      </c>
      <c r="C11" s="11">
        <v>9</v>
      </c>
    </row>
    <row r="12" spans="1:3" ht="15">
      <c r="A12" s="24">
        <v>8</v>
      </c>
      <c r="B12" t="s">
        <v>396</v>
      </c>
      <c r="C12" s="11">
        <v>10</v>
      </c>
    </row>
    <row r="13" spans="1:3" ht="15">
      <c r="A13" s="24">
        <v>9</v>
      </c>
      <c r="B13" t="s">
        <v>397</v>
      </c>
      <c r="C13" s="11">
        <v>10</v>
      </c>
    </row>
    <row r="14" spans="1:3" ht="15">
      <c r="A14" s="24">
        <v>10</v>
      </c>
      <c r="B14" t="s">
        <v>398</v>
      </c>
      <c r="C14" s="11">
        <v>15</v>
      </c>
    </row>
    <row r="15" spans="1:3" ht="15">
      <c r="A15" s="24">
        <v>11</v>
      </c>
      <c r="B15" t="s">
        <v>399</v>
      </c>
      <c r="C15" s="11">
        <v>15</v>
      </c>
    </row>
    <row r="16" spans="1:3" ht="15">
      <c r="A16" s="24">
        <v>12</v>
      </c>
      <c r="B16" t="s">
        <v>400</v>
      </c>
      <c r="C16" s="11">
        <v>17</v>
      </c>
    </row>
    <row r="17" spans="1:3" ht="15">
      <c r="A17" s="24">
        <v>13</v>
      </c>
      <c r="B17" t="s">
        <v>401</v>
      </c>
      <c r="C17" s="11">
        <v>20</v>
      </c>
    </row>
    <row r="18" spans="1:3" ht="15">
      <c r="A18" s="24">
        <v>14</v>
      </c>
      <c r="B18" t="s">
        <v>402</v>
      </c>
      <c r="C18" s="11">
        <v>22</v>
      </c>
    </row>
    <row r="19" spans="1:3" ht="15">
      <c r="A19" s="24">
        <v>15</v>
      </c>
      <c r="B19" t="s">
        <v>403</v>
      </c>
      <c r="C19" s="11">
        <v>23</v>
      </c>
    </row>
    <row r="20" spans="1:3" ht="15">
      <c r="A20" s="24">
        <v>16</v>
      </c>
      <c r="B20" t="s">
        <v>404</v>
      </c>
      <c r="C20" s="11">
        <v>23</v>
      </c>
    </row>
    <row r="21" spans="1:3" ht="15">
      <c r="A21" s="24">
        <v>17</v>
      </c>
      <c r="B21" t="s">
        <v>405</v>
      </c>
      <c r="C21" s="11">
        <v>27</v>
      </c>
    </row>
    <row r="22" spans="1:3" ht="15">
      <c r="A22" s="24">
        <v>18</v>
      </c>
      <c r="B22" t="s">
        <v>406</v>
      </c>
      <c r="C22" s="11">
        <v>29</v>
      </c>
    </row>
    <row r="23" spans="1:3" ht="15">
      <c r="A23" s="24">
        <v>19</v>
      </c>
      <c r="B23" t="s">
        <v>407</v>
      </c>
      <c r="C23" s="11">
        <v>30</v>
      </c>
    </row>
    <row r="24" spans="1:3" ht="15">
      <c r="A24" s="24">
        <v>20</v>
      </c>
      <c r="B24" t="s">
        <v>408</v>
      </c>
      <c r="C24" s="11">
        <v>31</v>
      </c>
    </row>
    <row r="25" spans="1:3" ht="15">
      <c r="A25" s="24">
        <v>21</v>
      </c>
      <c r="B25" t="s">
        <v>409</v>
      </c>
      <c r="C25" s="11">
        <v>31</v>
      </c>
    </row>
    <row r="26" spans="1:3" ht="15">
      <c r="A26" s="24">
        <v>22</v>
      </c>
      <c r="B26" t="s">
        <v>410</v>
      </c>
      <c r="C26" s="11">
        <v>34</v>
      </c>
    </row>
    <row r="27" spans="1:3" ht="15">
      <c r="A27" s="24">
        <v>23</v>
      </c>
      <c r="B27" t="s">
        <v>411</v>
      </c>
      <c r="C27" s="11">
        <v>35</v>
      </c>
    </row>
    <row r="28" spans="1:3" ht="15">
      <c r="A28" s="24">
        <v>24</v>
      </c>
      <c r="B28" t="s">
        <v>412</v>
      </c>
      <c r="C28" s="11">
        <v>37</v>
      </c>
    </row>
    <row r="29" spans="1:3" ht="15">
      <c r="A29" s="24">
        <v>25</v>
      </c>
      <c r="B29" t="s">
        <v>413</v>
      </c>
      <c r="C29" s="11">
        <v>39</v>
      </c>
    </row>
    <row r="30" spans="1:3" ht="15">
      <c r="A30" s="24">
        <v>26</v>
      </c>
      <c r="B30" t="s">
        <v>414</v>
      </c>
      <c r="C30" s="11">
        <v>40</v>
      </c>
    </row>
    <row r="31" spans="1:3" ht="15">
      <c r="A31" s="24">
        <v>27</v>
      </c>
      <c r="B31" t="s">
        <v>415</v>
      </c>
      <c r="C31" s="11">
        <v>40</v>
      </c>
    </row>
    <row r="32" spans="1:3" ht="15">
      <c r="A32" s="24">
        <v>28</v>
      </c>
      <c r="B32" t="s">
        <v>416</v>
      </c>
      <c r="C32" s="11">
        <v>41</v>
      </c>
    </row>
    <row r="33" spans="1:3" ht="15">
      <c r="A33" s="24">
        <v>29</v>
      </c>
      <c r="B33" t="s">
        <v>417</v>
      </c>
      <c r="C33" s="11">
        <v>42</v>
      </c>
    </row>
    <row r="34" spans="1:3" ht="15">
      <c r="A34" s="24">
        <v>30</v>
      </c>
      <c r="B34" t="s">
        <v>418</v>
      </c>
      <c r="C34" s="11">
        <v>45</v>
      </c>
    </row>
    <row r="35" spans="1:3" ht="15">
      <c r="A35" s="24">
        <v>31</v>
      </c>
      <c r="B35" t="s">
        <v>419</v>
      </c>
      <c r="C35" s="11">
        <v>46</v>
      </c>
    </row>
    <row r="36" spans="1:3" ht="15">
      <c r="A36" s="24">
        <v>32</v>
      </c>
      <c r="B36" t="s">
        <v>420</v>
      </c>
      <c r="C36" s="11">
        <v>50</v>
      </c>
    </row>
    <row r="37" spans="1:3" ht="15">
      <c r="A37" s="24">
        <v>33</v>
      </c>
      <c r="B37" t="s">
        <v>421</v>
      </c>
      <c r="C37" s="11">
        <v>51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C13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34.7109375" style="0" customWidth="1"/>
    <col min="3" max="3" width="10.7109375" style="0" customWidth="1"/>
    <col min="4" max="16384" width="8.7109375" style="0" customWidth="1"/>
  </cols>
  <sheetData>
    <row r="3" spans="1:3" ht="15">
      <c r="A3" s="24">
        <v>34</v>
      </c>
      <c r="B3" t="s">
        <v>422</v>
      </c>
      <c r="C3" s="11">
        <v>51</v>
      </c>
    </row>
    <row r="4" spans="1:3" ht="15">
      <c r="A4" s="24">
        <v>35</v>
      </c>
      <c r="B4" t="s">
        <v>423</v>
      </c>
      <c r="C4" s="11">
        <v>51</v>
      </c>
    </row>
    <row r="5" spans="1:3" ht="15">
      <c r="A5" s="24">
        <v>36</v>
      </c>
      <c r="B5" t="s">
        <v>424</v>
      </c>
      <c r="C5" s="11">
        <v>52</v>
      </c>
    </row>
    <row r="6" spans="1:3" ht="15">
      <c r="A6" s="24">
        <v>37</v>
      </c>
      <c r="B6" t="s">
        <v>425</v>
      </c>
      <c r="C6" s="11">
        <v>52</v>
      </c>
    </row>
    <row r="7" spans="1:3" ht="15">
      <c r="A7" s="24">
        <v>38</v>
      </c>
      <c r="B7" t="s">
        <v>426</v>
      </c>
      <c r="C7" s="11">
        <v>52</v>
      </c>
    </row>
    <row r="8" spans="1:3" ht="15">
      <c r="A8" s="24">
        <v>39</v>
      </c>
      <c r="B8" t="s">
        <v>427</v>
      </c>
      <c r="C8" s="11">
        <v>53</v>
      </c>
    </row>
    <row r="9" spans="1:3" ht="15">
      <c r="A9" s="24">
        <v>40</v>
      </c>
      <c r="B9" t="s">
        <v>428</v>
      </c>
      <c r="C9" s="11">
        <v>53</v>
      </c>
    </row>
    <row r="10" spans="1:3" ht="15">
      <c r="A10" s="24">
        <v>41</v>
      </c>
      <c r="B10" t="s">
        <v>429</v>
      </c>
      <c r="C10" s="11">
        <v>55</v>
      </c>
    </row>
    <row r="11" spans="1:3" ht="15">
      <c r="A11" s="24">
        <v>42</v>
      </c>
      <c r="B11" t="s">
        <v>430</v>
      </c>
      <c r="C11" s="11">
        <v>57</v>
      </c>
    </row>
    <row r="12" spans="1:3" ht="15">
      <c r="A12" s="24">
        <v>43</v>
      </c>
      <c r="B12" t="s">
        <v>431</v>
      </c>
      <c r="C12" s="11">
        <v>58</v>
      </c>
    </row>
    <row r="13" spans="1:3" ht="15">
      <c r="A13" s="24">
        <v>44</v>
      </c>
      <c r="B13" t="s">
        <v>432</v>
      </c>
      <c r="C13" s="11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1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1" width="8.7109375" style="0" customWidth="1"/>
    <col min="12" max="12" width="23.7109375" style="0" customWidth="1"/>
    <col min="13" max="16384" width="8.7109375" style="0" customWidth="1"/>
  </cols>
  <sheetData>
    <row r="2" spans="1:6" ht="15">
      <c r="A2" s="1" t="s">
        <v>433</v>
      </c>
      <c r="B2" s="1"/>
      <c r="C2" s="1"/>
      <c r="D2" s="1"/>
      <c r="E2" s="1"/>
      <c r="F2" s="1"/>
    </row>
    <row r="4" spans="1:12" ht="15">
      <c r="A4" s="1" t="s">
        <v>434</v>
      </c>
      <c r="B4" s="1"/>
      <c r="C4" s="1"/>
      <c r="D4" s="1"/>
      <c r="E4" s="2"/>
      <c r="F4" s="2"/>
      <c r="G4" s="2"/>
      <c r="H4" s="26">
        <v>83396</v>
      </c>
      <c r="I4" s="2"/>
      <c r="J4" s="2" t="s">
        <v>435</v>
      </c>
      <c r="K4" s="2"/>
      <c r="L4" s="27" t="s">
        <v>436</v>
      </c>
    </row>
    <row r="5" spans="1:2" ht="15">
      <c r="A5" s="20"/>
      <c r="B5" s="20"/>
    </row>
    <row r="6" spans="1:12" ht="15">
      <c r="A6" s="1" t="s">
        <v>437</v>
      </c>
      <c r="B6" s="1"/>
      <c r="C6" s="2" t="s">
        <v>438</v>
      </c>
      <c r="D6" s="2"/>
      <c r="E6" s="2"/>
      <c r="F6" s="3" t="s">
        <v>439</v>
      </c>
      <c r="G6" s="2"/>
      <c r="H6" s="2"/>
      <c r="I6" s="2"/>
      <c r="J6" s="2"/>
      <c r="K6" s="2"/>
      <c r="L6" s="2"/>
    </row>
    <row r="7" spans="1:12" ht="15">
      <c r="A7" s="20" t="s">
        <v>440</v>
      </c>
      <c r="B7" s="20"/>
      <c r="C7" s="28">
        <v>70133</v>
      </c>
      <c r="F7" s="29">
        <v>10432768</v>
      </c>
      <c r="H7" s="30">
        <v>148.76</v>
      </c>
      <c r="J7" t="s">
        <v>441</v>
      </c>
      <c r="L7" s="31" t="s">
        <v>442</v>
      </c>
    </row>
    <row r="8" spans="1:12" ht="15">
      <c r="A8" s="20" t="s">
        <v>443</v>
      </c>
      <c r="B8" s="20"/>
      <c r="C8" s="28">
        <v>1890</v>
      </c>
      <c r="F8" s="29">
        <v>774859</v>
      </c>
      <c r="H8" s="30">
        <v>409.98</v>
      </c>
      <c r="J8" t="s">
        <v>441</v>
      </c>
      <c r="L8" s="31" t="s">
        <v>442</v>
      </c>
    </row>
    <row r="9" spans="1:12" ht="15">
      <c r="A9" s="1" t="s">
        <v>444</v>
      </c>
      <c r="B9" s="1"/>
      <c r="C9" s="28">
        <v>72023</v>
      </c>
      <c r="F9" s="29">
        <v>11207627</v>
      </c>
      <c r="H9" s="30">
        <v>155.61</v>
      </c>
      <c r="J9" t="s">
        <v>441</v>
      </c>
      <c r="L9" s="8"/>
    </row>
    <row r="10" spans="1:12" ht="15">
      <c r="A10" s="1" t="s">
        <v>445</v>
      </c>
      <c r="B10" s="1"/>
      <c r="C10" s="28">
        <v>11373</v>
      </c>
      <c r="F10" s="29">
        <v>10734299</v>
      </c>
      <c r="H10" s="30">
        <v>943.84</v>
      </c>
      <c r="J10" t="s">
        <v>441</v>
      </c>
      <c r="L10" s="31" t="s">
        <v>442</v>
      </c>
    </row>
    <row r="11" spans="1:12" ht="15">
      <c r="A11" s="1" t="s">
        <v>446</v>
      </c>
      <c r="B11" s="1"/>
      <c r="C11" s="32">
        <v>83396</v>
      </c>
      <c r="D11" s="2"/>
      <c r="E11" s="2"/>
      <c r="F11" s="33">
        <v>21941926</v>
      </c>
      <c r="G11" s="2"/>
      <c r="H11" s="34">
        <v>263.11</v>
      </c>
      <c r="I11" s="2"/>
      <c r="J11" s="2" t="s">
        <v>441</v>
      </c>
      <c r="K11" s="2"/>
      <c r="L11" s="27"/>
    </row>
    <row r="12" spans="1:12" ht="15">
      <c r="A12" s="20"/>
      <c r="B12" s="20"/>
      <c r="F12" s="8"/>
      <c r="H12" s="8"/>
      <c r="L12" s="8"/>
    </row>
    <row r="13" spans="1:12" ht="15">
      <c r="A13" s="2"/>
      <c r="B13" s="1" t="s">
        <v>447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20" t="s">
        <v>448</v>
      </c>
      <c r="B14" s="20"/>
      <c r="C14" s="20"/>
      <c r="F14" s="29">
        <v>11207627</v>
      </c>
      <c r="H14" s="30">
        <v>155.61</v>
      </c>
      <c r="J14" t="s">
        <v>449</v>
      </c>
      <c r="L14" s="31" t="s">
        <v>442</v>
      </c>
    </row>
    <row r="15" spans="1:12" ht="15">
      <c r="A15" s="20" t="s">
        <v>450</v>
      </c>
      <c r="B15" s="20"/>
      <c r="C15" s="20"/>
      <c r="D15" s="20"/>
      <c r="F15" s="29">
        <v>10734299</v>
      </c>
      <c r="H15" s="30">
        <v>943.84</v>
      </c>
      <c r="J15" t="s">
        <v>451</v>
      </c>
      <c r="L15" s="31" t="s">
        <v>442</v>
      </c>
    </row>
    <row r="16" spans="1:12" ht="15">
      <c r="A16" s="20" t="s">
        <v>452</v>
      </c>
      <c r="B16" s="20"/>
      <c r="C16" s="20"/>
      <c r="F16" s="29">
        <v>41698</v>
      </c>
      <c r="H16" s="30">
        <v>0.5</v>
      </c>
      <c r="J16" t="s">
        <v>441</v>
      </c>
      <c r="L16" s="31" t="s">
        <v>453</v>
      </c>
    </row>
    <row r="17" spans="1:12" ht="15">
      <c r="A17" s="20" t="s">
        <v>454</v>
      </c>
      <c r="B17" s="20"/>
      <c r="C17" s="20"/>
      <c r="D17" s="8" t="s">
        <v>455</v>
      </c>
      <c r="F17" s="29">
        <v>375000</v>
      </c>
      <c r="H17" s="30">
        <v>4.5</v>
      </c>
      <c r="J17" t="s">
        <v>441</v>
      </c>
      <c r="L17" s="8"/>
    </row>
    <row r="18" spans="1:12" ht="15">
      <c r="A18" s="1" t="s">
        <v>456</v>
      </c>
      <c r="B18" s="1"/>
      <c r="C18" s="1"/>
      <c r="D18" s="2"/>
      <c r="E18" s="2"/>
      <c r="F18" s="33">
        <v>22358624</v>
      </c>
      <c r="G18" s="2"/>
      <c r="H18" s="34">
        <v>268.1</v>
      </c>
      <c r="I18" s="2"/>
      <c r="J18" s="2" t="s">
        <v>441</v>
      </c>
      <c r="K18" s="2"/>
      <c r="L18" s="27"/>
    </row>
    <row r="19" spans="1:12" ht="1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2"/>
      <c r="B20" s="1" t="s">
        <v>457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20" t="s">
        <v>458</v>
      </c>
      <c r="B21" s="20"/>
      <c r="C21" s="20"/>
      <c r="F21" s="29">
        <v>735732</v>
      </c>
      <c r="H21" s="30">
        <v>8.82</v>
      </c>
      <c r="J21" t="s">
        <v>459</v>
      </c>
      <c r="L21" s="31" t="s">
        <v>460</v>
      </c>
    </row>
    <row r="22" spans="1:12" ht="15">
      <c r="A22" s="20" t="s">
        <v>461</v>
      </c>
      <c r="B22" s="20"/>
      <c r="D22" s="8" t="s">
        <v>462</v>
      </c>
      <c r="F22" s="29">
        <v>29800</v>
      </c>
      <c r="H22" s="30">
        <v>0.36</v>
      </c>
      <c r="J22" t="s">
        <v>441</v>
      </c>
      <c r="L22" s="31" t="s">
        <v>460</v>
      </c>
    </row>
    <row r="23" spans="1:12" ht="15">
      <c r="A23" s="20" t="s">
        <v>463</v>
      </c>
      <c r="B23" s="20"/>
      <c r="D23" s="8"/>
      <c r="F23" s="29">
        <v>250000</v>
      </c>
      <c r="H23" s="30">
        <v>3</v>
      </c>
      <c r="J23" t="s">
        <v>441</v>
      </c>
      <c r="L23" s="31" t="s">
        <v>453</v>
      </c>
    </row>
    <row r="24" spans="1:12" ht="15">
      <c r="A24" s="20" t="s">
        <v>461</v>
      </c>
      <c r="B24" s="20"/>
      <c r="D24" s="8" t="s">
        <v>464</v>
      </c>
      <c r="F24" s="29">
        <v>10000</v>
      </c>
      <c r="H24" s="30">
        <v>0.12</v>
      </c>
      <c r="J24" t="s">
        <v>441</v>
      </c>
      <c r="L24" s="31" t="s">
        <v>453</v>
      </c>
    </row>
    <row r="25" spans="1:12" ht="15">
      <c r="A25" s="20" t="s">
        <v>465</v>
      </c>
      <c r="B25" s="20"/>
      <c r="D25" s="8" t="s">
        <v>466</v>
      </c>
      <c r="F25" s="30">
        <v>51276.6</v>
      </c>
      <c r="H25" s="30">
        <v>0.61</v>
      </c>
      <c r="J25" t="s">
        <v>441</v>
      </c>
      <c r="L25" s="8"/>
    </row>
    <row r="26" spans="1:12" ht="15">
      <c r="A26" s="1" t="s">
        <v>467</v>
      </c>
      <c r="B26" s="1"/>
      <c r="C26" s="1"/>
      <c r="D26" s="27"/>
      <c r="E26" s="2"/>
      <c r="F26" s="33">
        <v>1076809</v>
      </c>
      <c r="G26" s="2"/>
      <c r="H26" s="34">
        <v>12.91</v>
      </c>
      <c r="I26" s="2"/>
      <c r="J26" s="2" t="s">
        <v>441</v>
      </c>
      <c r="K26" s="2"/>
      <c r="L26" s="27"/>
    </row>
    <row r="27" spans="1:12" ht="15">
      <c r="A27" s="20" t="s">
        <v>468</v>
      </c>
      <c r="B27" s="20"/>
      <c r="D27" s="8" t="s">
        <v>469</v>
      </c>
      <c r="F27" s="29">
        <v>125000</v>
      </c>
      <c r="H27" s="30">
        <v>1.5</v>
      </c>
      <c r="J27" t="s">
        <v>441</v>
      </c>
      <c r="L27" s="31" t="s">
        <v>470</v>
      </c>
    </row>
    <row r="28" spans="1:12" ht="15">
      <c r="A28" s="1" t="s">
        <v>471</v>
      </c>
      <c r="B28" s="1"/>
      <c r="C28" s="2"/>
      <c r="D28" s="2"/>
      <c r="E28" s="2"/>
      <c r="F28" s="33">
        <v>1201809</v>
      </c>
      <c r="G28" s="2"/>
      <c r="H28" s="34">
        <v>14.41</v>
      </c>
      <c r="I28" s="2"/>
      <c r="J28" s="2" t="s">
        <v>441</v>
      </c>
      <c r="K28" s="2"/>
      <c r="L28" s="27"/>
    </row>
    <row r="29" spans="1:12" ht="15">
      <c r="A29" s="1"/>
      <c r="B29" s="1"/>
      <c r="C29" s="2"/>
      <c r="D29" s="2"/>
      <c r="E29" s="2"/>
      <c r="F29" s="27"/>
      <c r="G29" s="2"/>
      <c r="H29" s="27"/>
      <c r="I29" s="2"/>
      <c r="J29" s="2"/>
      <c r="K29" s="2"/>
      <c r="L29" s="27"/>
    </row>
    <row r="30" spans="1:12" ht="15">
      <c r="A30" s="1" t="s">
        <v>446</v>
      </c>
      <c r="B30" s="1"/>
      <c r="C30" s="2"/>
      <c r="D30" s="2"/>
      <c r="E30" s="2"/>
      <c r="F30" s="33">
        <v>23560433</v>
      </c>
      <c r="G30" s="2"/>
      <c r="H30" s="34">
        <v>282.51</v>
      </c>
      <c r="I30" s="2"/>
      <c r="J30" s="2" t="s">
        <v>441</v>
      </c>
      <c r="K30" s="2"/>
      <c r="L30" s="27"/>
    </row>
    <row r="31" spans="1:12" ht="15">
      <c r="A31" s="1"/>
      <c r="B31" s="1"/>
      <c r="C31" s="2"/>
      <c r="D31" s="2"/>
      <c r="E31" s="2"/>
      <c r="F31" s="27"/>
      <c r="G31" s="2"/>
      <c r="H31" s="27"/>
      <c r="I31" s="2"/>
      <c r="J31" s="2"/>
      <c r="K31" s="2"/>
      <c r="L31" s="27"/>
    </row>
    <row r="32" spans="1:12" ht="15">
      <c r="A32" s="1" t="s">
        <v>472</v>
      </c>
      <c r="B32" s="1"/>
      <c r="C32" s="1"/>
      <c r="D32" s="1"/>
      <c r="E32" s="2"/>
      <c r="F32" s="33">
        <v>12509400</v>
      </c>
      <c r="G32" s="2"/>
      <c r="H32" s="34">
        <v>150</v>
      </c>
      <c r="I32" s="2"/>
      <c r="J32" s="2" t="s">
        <v>441</v>
      </c>
      <c r="K32" s="2"/>
      <c r="L32" s="27"/>
    </row>
    <row r="33" spans="1:12" ht="15">
      <c r="A33" s="1"/>
      <c r="B33" s="1"/>
      <c r="C33" s="2"/>
      <c r="D33" s="2"/>
      <c r="E33" s="2"/>
      <c r="F33" s="27"/>
      <c r="G33" s="2"/>
      <c r="H33" s="27"/>
      <c r="I33" s="2"/>
      <c r="J33" s="2"/>
      <c r="K33" s="2"/>
      <c r="L33" s="27"/>
    </row>
    <row r="34" spans="1:12" ht="15">
      <c r="A34" s="1" t="s">
        <v>473</v>
      </c>
      <c r="B34" s="1"/>
      <c r="C34" s="1"/>
      <c r="D34" s="1"/>
      <c r="E34" s="2"/>
      <c r="F34" s="33">
        <v>11051033</v>
      </c>
      <c r="G34" s="2"/>
      <c r="H34" s="34">
        <v>132.51</v>
      </c>
      <c r="I34" s="2"/>
      <c r="J34" s="2" t="s">
        <v>441</v>
      </c>
      <c r="K34" s="2"/>
      <c r="L34" s="27"/>
    </row>
  </sheetData>
  <sheetProtection selectLockedCells="1" selectUnlockedCells="1"/>
  <mergeCells count="32">
    <mergeCell ref="A2:F2"/>
    <mergeCell ref="A4:D4"/>
    <mergeCell ref="A5:B5"/>
    <mergeCell ref="A6:B6"/>
    <mergeCell ref="A7:B7"/>
    <mergeCell ref="A8:B8"/>
    <mergeCell ref="A9:B9"/>
    <mergeCell ref="A10:B10"/>
    <mergeCell ref="A11:B11"/>
    <mergeCell ref="A12:B12"/>
    <mergeCell ref="B13:L13"/>
    <mergeCell ref="A14:C14"/>
    <mergeCell ref="A15:D15"/>
    <mergeCell ref="A16:C16"/>
    <mergeCell ref="A17:C17"/>
    <mergeCell ref="A18:C18"/>
    <mergeCell ref="B19:L19"/>
    <mergeCell ref="B20:L20"/>
    <mergeCell ref="A21:C21"/>
    <mergeCell ref="A22:B22"/>
    <mergeCell ref="A23:B23"/>
    <mergeCell ref="A24:B24"/>
    <mergeCell ref="A25:B25"/>
    <mergeCell ref="A26:C26"/>
    <mergeCell ref="A27:B27"/>
    <mergeCell ref="A28:B28"/>
    <mergeCell ref="A29:B29"/>
    <mergeCell ref="A30:B30"/>
    <mergeCell ref="A31:B31"/>
    <mergeCell ref="A32:D32"/>
    <mergeCell ref="A33:B33"/>
    <mergeCell ref="A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474</v>
      </c>
      <c r="B2" s="1"/>
      <c r="C2" s="1"/>
      <c r="D2" s="1"/>
      <c r="E2" s="1"/>
      <c r="F2" s="1"/>
    </row>
    <row r="4" spans="1:4" ht="15">
      <c r="A4" s="3" t="s">
        <v>475</v>
      </c>
      <c r="B4" s="2"/>
      <c r="C4" s="3" t="s">
        <v>476</v>
      </c>
      <c r="D4" s="2"/>
    </row>
    <row r="5" spans="1:4" ht="15">
      <c r="A5" s="2" t="s">
        <v>477</v>
      </c>
      <c r="B5" s="2"/>
      <c r="C5" s="33">
        <v>10432768</v>
      </c>
      <c r="D5" s="2"/>
    </row>
    <row r="6" spans="1:4" ht="15">
      <c r="A6" s="2" t="s">
        <v>478</v>
      </c>
      <c r="B6" s="2"/>
      <c r="C6" s="33">
        <v>774859</v>
      </c>
      <c r="D6" s="2"/>
    </row>
    <row r="7" spans="1:4" ht="15">
      <c r="A7" s="2" t="s">
        <v>479</v>
      </c>
      <c r="B7" s="2"/>
      <c r="C7" s="33">
        <v>11207627</v>
      </c>
      <c r="D7" s="2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s="3" t="s">
        <v>475</v>
      </c>
      <c r="B2" s="3"/>
      <c r="C2" s="3" t="s">
        <v>476</v>
      </c>
      <c r="D2" s="3"/>
      <c r="E2" s="4" t="s">
        <v>480</v>
      </c>
      <c r="F2" s="3"/>
      <c r="G2" s="3"/>
    </row>
    <row r="3" spans="1:7" ht="15">
      <c r="A3" s="2" t="s">
        <v>481</v>
      </c>
      <c r="B3" s="2"/>
      <c r="C3" s="33">
        <v>288920</v>
      </c>
      <c r="D3" s="27"/>
      <c r="E3" s="34">
        <v>4.11</v>
      </c>
      <c r="F3" s="27"/>
      <c r="G3" s="27"/>
    </row>
    <row r="4" spans="1:7" ht="15">
      <c r="A4" s="2" t="s">
        <v>482</v>
      </c>
      <c r="B4" s="2"/>
      <c r="C4" s="33">
        <v>22300</v>
      </c>
      <c r="D4" s="27"/>
      <c r="E4" s="34">
        <v>0.32</v>
      </c>
      <c r="F4" s="27"/>
      <c r="G4" s="27"/>
    </row>
    <row r="5" spans="1:7" ht="15">
      <c r="A5" s="2" t="s">
        <v>483</v>
      </c>
      <c r="B5" s="2"/>
      <c r="C5" s="33">
        <v>16000</v>
      </c>
      <c r="D5" s="27"/>
      <c r="E5" s="34">
        <v>0.23</v>
      </c>
      <c r="F5" s="27"/>
      <c r="G5" s="27"/>
    </row>
    <row r="6" spans="1:7" ht="15">
      <c r="A6" s="2" t="s">
        <v>484</v>
      </c>
      <c r="B6" s="2"/>
      <c r="C6" s="33">
        <v>138485</v>
      </c>
      <c r="D6" s="27"/>
      <c r="E6" s="34">
        <v>1.97</v>
      </c>
      <c r="F6" s="27"/>
      <c r="G6" s="27"/>
    </row>
    <row r="7" spans="1:7" ht="15">
      <c r="A7" s="2" t="s">
        <v>485</v>
      </c>
      <c r="B7" s="2"/>
      <c r="C7" s="33">
        <v>178790</v>
      </c>
      <c r="D7" s="27"/>
      <c r="E7" s="34">
        <v>2.54</v>
      </c>
      <c r="F7" s="27"/>
      <c r="G7" s="27"/>
    </row>
    <row r="8" spans="1:7" ht="15">
      <c r="A8" s="2" t="s">
        <v>486</v>
      </c>
      <c r="B8" s="2"/>
      <c r="C8" s="33">
        <v>53000</v>
      </c>
      <c r="D8" s="27"/>
      <c r="E8" s="34">
        <v>0.75</v>
      </c>
      <c r="F8" s="27"/>
      <c r="G8" s="27"/>
    </row>
    <row r="9" spans="1:7" ht="15">
      <c r="A9" s="2" t="s">
        <v>487</v>
      </c>
      <c r="B9" s="2"/>
      <c r="C9" s="33">
        <v>185180</v>
      </c>
      <c r="D9" s="27"/>
      <c r="E9" s="34">
        <v>2.63</v>
      </c>
      <c r="F9" s="27"/>
      <c r="G9" s="27"/>
    </row>
    <row r="10" spans="1:7" ht="15">
      <c r="A10" s="2" t="s">
        <v>488</v>
      </c>
      <c r="B10" s="2"/>
      <c r="C10" s="33">
        <v>191496</v>
      </c>
      <c r="D10" s="27"/>
      <c r="E10" s="34">
        <v>2.72</v>
      </c>
      <c r="F10" s="27"/>
      <c r="G10" s="27"/>
    </row>
    <row r="11" spans="1:7" ht="15">
      <c r="A11" s="2" t="s">
        <v>489</v>
      </c>
      <c r="B11" s="2"/>
      <c r="C11" s="33">
        <v>684704</v>
      </c>
      <c r="D11" s="27"/>
      <c r="E11" s="34">
        <v>9.74</v>
      </c>
      <c r="F11" s="27"/>
      <c r="G11" s="27"/>
    </row>
    <row r="12" spans="1:7" ht="15">
      <c r="A12" s="2" t="s">
        <v>490</v>
      </c>
      <c r="B12" s="2"/>
      <c r="C12" s="33">
        <v>226484</v>
      </c>
      <c r="D12" s="27"/>
      <c r="E12" s="34">
        <v>3.22</v>
      </c>
      <c r="F12" s="27"/>
      <c r="G12" s="27"/>
    </row>
    <row r="13" spans="1:7" ht="15">
      <c r="A13" s="2" t="s">
        <v>491</v>
      </c>
      <c r="B13" s="2"/>
      <c r="C13" s="33">
        <v>243583</v>
      </c>
      <c r="D13" s="27"/>
      <c r="E13" s="34">
        <v>3.46</v>
      </c>
      <c r="F13" s="27"/>
      <c r="G13" s="27"/>
    </row>
    <row r="14" spans="1:7" ht="15">
      <c r="A14" s="2" t="s">
        <v>492</v>
      </c>
      <c r="B14" s="2"/>
      <c r="C14" s="33">
        <v>85215</v>
      </c>
      <c r="D14" s="27"/>
      <c r="E14" s="34">
        <v>1.21</v>
      </c>
      <c r="F14" s="27"/>
      <c r="G14" s="27"/>
    </row>
    <row r="15" spans="1:7" ht="15">
      <c r="A15" s="2" t="s">
        <v>493</v>
      </c>
      <c r="B15" s="2"/>
      <c r="C15" s="33">
        <v>219200</v>
      </c>
      <c r="D15" s="27"/>
      <c r="E15" s="34">
        <v>3.12</v>
      </c>
      <c r="F15" s="27"/>
      <c r="G15" s="27"/>
    </row>
    <row r="16" spans="1:7" ht="15">
      <c r="A16" s="2" t="s">
        <v>494</v>
      </c>
      <c r="B16" s="2"/>
      <c r="C16" s="33">
        <v>558522</v>
      </c>
      <c r="D16" s="27"/>
      <c r="E16" s="34">
        <v>7.94</v>
      </c>
      <c r="F16" s="27"/>
      <c r="G16" s="27"/>
    </row>
    <row r="17" spans="1:7" ht="15">
      <c r="A17" s="2" t="s">
        <v>495</v>
      </c>
      <c r="B17" s="2"/>
      <c r="C17" s="33">
        <v>0</v>
      </c>
      <c r="D17" s="27"/>
      <c r="E17" s="34">
        <v>0</v>
      </c>
      <c r="F17" s="27"/>
      <c r="G17" s="27"/>
    </row>
    <row r="18" spans="1:7" ht="15">
      <c r="A18" s="2" t="s">
        <v>496</v>
      </c>
      <c r="B18" s="2"/>
      <c r="C18" s="33">
        <v>198000</v>
      </c>
      <c r="D18" s="27"/>
      <c r="E18" s="34">
        <v>2.82</v>
      </c>
      <c r="F18" s="27"/>
      <c r="G18" s="27"/>
    </row>
    <row r="19" spans="1:7" ht="15">
      <c r="A19" s="2" t="s">
        <v>497</v>
      </c>
      <c r="B19" s="2"/>
      <c r="C19" s="33">
        <v>716400</v>
      </c>
      <c r="D19" s="27"/>
      <c r="E19" s="34">
        <v>10.19</v>
      </c>
      <c r="F19" s="27"/>
      <c r="G19" s="27"/>
    </row>
    <row r="20" spans="1:7" ht="15">
      <c r="A20" s="2" t="s">
        <v>498</v>
      </c>
      <c r="B20" s="2"/>
      <c r="C20" s="33">
        <v>2723031</v>
      </c>
      <c r="D20" s="27"/>
      <c r="E20" s="34">
        <v>38.72</v>
      </c>
      <c r="F20" s="27"/>
      <c r="G20" s="27"/>
    </row>
    <row r="21" spans="1:7" ht="15">
      <c r="A21" s="2" t="s">
        <v>499</v>
      </c>
      <c r="B21" s="2"/>
      <c r="C21" s="33">
        <v>1974856</v>
      </c>
      <c r="D21" s="27"/>
      <c r="E21" s="34">
        <v>28.08</v>
      </c>
      <c r="F21" s="27"/>
      <c r="G21" s="27"/>
    </row>
    <row r="22" spans="1:7" ht="15">
      <c r="A22" s="2" t="s">
        <v>500</v>
      </c>
      <c r="B22" s="2"/>
      <c r="C22" s="33">
        <v>75330</v>
      </c>
      <c r="D22" s="27"/>
      <c r="E22" s="34">
        <v>1.07</v>
      </c>
      <c r="F22" s="27"/>
      <c r="G22" s="27"/>
    </row>
    <row r="23" spans="1:7" ht="15">
      <c r="A23" s="2" t="s">
        <v>501</v>
      </c>
      <c r="B23" s="2"/>
      <c r="C23" s="33">
        <v>71540</v>
      </c>
      <c r="D23" s="27"/>
      <c r="E23" s="34">
        <v>1.02</v>
      </c>
      <c r="F23" s="27"/>
      <c r="G23" s="27"/>
    </row>
    <row r="24" spans="1:7" ht="15">
      <c r="A24" s="2" t="s">
        <v>502</v>
      </c>
      <c r="B24" s="2"/>
      <c r="C24" s="33">
        <v>525680</v>
      </c>
      <c r="D24" s="27"/>
      <c r="E24" s="34">
        <v>7.47</v>
      </c>
      <c r="F24" s="27"/>
      <c r="G24" s="27"/>
    </row>
    <row r="25" spans="1:7" ht="15">
      <c r="A25" s="2" t="s">
        <v>503</v>
      </c>
      <c r="B25" s="2"/>
      <c r="C25" s="33">
        <v>0</v>
      </c>
      <c r="D25" s="27"/>
      <c r="E25" s="34">
        <v>0</v>
      </c>
      <c r="F25" s="27"/>
      <c r="G25" s="27"/>
    </row>
    <row r="26" spans="1:7" ht="15">
      <c r="A26" s="2" t="s">
        <v>504</v>
      </c>
      <c r="B26" s="2"/>
      <c r="C26" s="33">
        <v>234418</v>
      </c>
      <c r="D26" s="27"/>
      <c r="E26" s="34">
        <v>3.33</v>
      </c>
      <c r="F26" s="27"/>
      <c r="G26" s="27"/>
    </row>
    <row r="27" spans="1:7" ht="15">
      <c r="A27" s="2" t="s">
        <v>505</v>
      </c>
      <c r="B27" s="2"/>
      <c r="C27" s="33">
        <v>468836</v>
      </c>
      <c r="D27" s="27"/>
      <c r="E27" s="34">
        <v>6.67</v>
      </c>
      <c r="F27" s="27"/>
      <c r="G27" s="27"/>
    </row>
    <row r="28" spans="1:7" ht="15">
      <c r="A28" s="2" t="s">
        <v>506</v>
      </c>
      <c r="B28" s="2"/>
      <c r="C28" s="33">
        <v>352799</v>
      </c>
      <c r="D28" s="27"/>
      <c r="E28" s="34">
        <v>5.02</v>
      </c>
      <c r="F28" s="27"/>
      <c r="G28" s="27"/>
    </row>
    <row r="29" spans="1:7" ht="15">
      <c r="A29" t="s">
        <v>507</v>
      </c>
      <c r="B29" s="2"/>
      <c r="C29" s="33">
        <v>10432768</v>
      </c>
      <c r="D29" s="27"/>
      <c r="E29" s="34">
        <v>148.34</v>
      </c>
      <c r="F29" s="27"/>
      <c r="G29" s="8" t="s">
        <v>508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K4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481</v>
      </c>
      <c r="G3" s="8"/>
      <c r="H3" s="8"/>
      <c r="I3" s="8"/>
      <c r="J3" s="8"/>
      <c r="K3" s="27"/>
    </row>
    <row r="4" spans="1:11" ht="15">
      <c r="A4" t="s">
        <v>515</v>
      </c>
      <c r="G4" s="8"/>
      <c r="H4" s="8"/>
      <c r="I4" s="8"/>
      <c r="J4" s="8"/>
      <c r="K4" s="27"/>
    </row>
    <row r="5" spans="1:11" ht="15">
      <c r="A5" t="s">
        <v>516</v>
      </c>
      <c r="C5" s="11">
        <v>16245</v>
      </c>
      <c r="E5" t="s">
        <v>517</v>
      </c>
      <c r="G5" s="11">
        <v>8</v>
      </c>
      <c r="H5" s="8"/>
      <c r="I5" s="11">
        <v>129960</v>
      </c>
      <c r="J5" s="8"/>
      <c r="K5" s="27"/>
    </row>
    <row r="6" spans="1:11" ht="15">
      <c r="A6" t="s">
        <v>518</v>
      </c>
      <c r="C6" s="11">
        <v>30</v>
      </c>
      <c r="E6" t="s">
        <v>519</v>
      </c>
      <c r="G6" s="11">
        <v>750</v>
      </c>
      <c r="H6" s="8"/>
      <c r="I6" s="11">
        <v>22500</v>
      </c>
      <c r="J6" s="8"/>
      <c r="K6" s="27"/>
    </row>
    <row r="7" spans="1:11" ht="15">
      <c r="A7" t="s">
        <v>520</v>
      </c>
      <c r="C7" s="8"/>
      <c r="G7" s="8"/>
      <c r="H7" s="8"/>
      <c r="I7" s="8"/>
      <c r="J7" s="8"/>
      <c r="K7" s="27"/>
    </row>
    <row r="8" spans="1:11" ht="15">
      <c r="A8" t="s">
        <v>521</v>
      </c>
      <c r="C8" s="11">
        <v>85</v>
      </c>
      <c r="E8" t="s">
        <v>522</v>
      </c>
      <c r="G8" s="11">
        <v>55</v>
      </c>
      <c r="H8" s="8"/>
      <c r="I8" s="11">
        <v>4675</v>
      </c>
      <c r="J8" s="8"/>
      <c r="K8" s="27"/>
    </row>
    <row r="9" spans="1:11" ht="15">
      <c r="A9" t="s">
        <v>523</v>
      </c>
      <c r="C9" s="11">
        <v>45</v>
      </c>
      <c r="E9" t="s">
        <v>519</v>
      </c>
      <c r="G9" s="11">
        <v>273</v>
      </c>
      <c r="H9" s="8"/>
      <c r="I9" s="11">
        <v>12285</v>
      </c>
      <c r="J9" s="8"/>
      <c r="K9" s="27"/>
    </row>
    <row r="10" spans="1:11" ht="15">
      <c r="A10" t="s">
        <v>524</v>
      </c>
      <c r="C10" s="11">
        <v>1</v>
      </c>
      <c r="E10" t="s">
        <v>525</v>
      </c>
      <c r="G10" s="11">
        <v>14000</v>
      </c>
      <c r="H10" s="8"/>
      <c r="I10" s="11">
        <v>14000</v>
      </c>
      <c r="J10" s="8"/>
      <c r="K10" s="27"/>
    </row>
    <row r="11" spans="1:11" ht="15">
      <c r="A11" t="s">
        <v>526</v>
      </c>
      <c r="C11" s="11">
        <v>1</v>
      </c>
      <c r="E11" t="s">
        <v>525</v>
      </c>
      <c r="G11" s="11">
        <v>8000</v>
      </c>
      <c r="H11" s="8"/>
      <c r="I11" s="11">
        <v>8000</v>
      </c>
      <c r="J11" s="8"/>
      <c r="K11" s="27"/>
    </row>
    <row r="12" spans="1:11" ht="15">
      <c r="A12" t="s">
        <v>527</v>
      </c>
      <c r="C12" s="11">
        <v>100</v>
      </c>
      <c r="E12" t="s">
        <v>528</v>
      </c>
      <c r="G12" s="11">
        <v>975</v>
      </c>
      <c r="H12" s="8"/>
      <c r="I12" s="11">
        <v>97500</v>
      </c>
      <c r="J12" s="8"/>
      <c r="K12" s="2"/>
    </row>
    <row r="13" spans="3:11" ht="15">
      <c r="C13" s="8"/>
      <c r="G13" s="8"/>
      <c r="H13" s="8"/>
      <c r="I13" s="8"/>
      <c r="J13" s="8"/>
      <c r="K13" s="33">
        <v>288920</v>
      </c>
    </row>
    <row r="14" spans="1:11" ht="15">
      <c r="A14" s="2" t="s">
        <v>482</v>
      </c>
      <c r="C14" s="8"/>
      <c r="G14" s="8"/>
      <c r="H14" s="8"/>
      <c r="I14" s="8"/>
      <c r="J14" s="8"/>
      <c r="K14" s="27"/>
    </row>
    <row r="15" spans="1:11" ht="15">
      <c r="A15" t="s">
        <v>529</v>
      </c>
      <c r="C15" s="11">
        <v>1</v>
      </c>
      <c r="E15" t="s">
        <v>525</v>
      </c>
      <c r="G15" s="11">
        <v>8000</v>
      </c>
      <c r="H15" s="8"/>
      <c r="I15" s="11">
        <v>8000</v>
      </c>
      <c r="J15" s="8"/>
      <c r="K15" s="27"/>
    </row>
    <row r="16" spans="1:11" ht="15">
      <c r="A16" t="s">
        <v>530</v>
      </c>
      <c r="C16" s="8" t="s">
        <v>531</v>
      </c>
      <c r="G16" s="11">
        <v>2200</v>
      </c>
      <c r="H16" s="8"/>
      <c r="I16" s="11">
        <v>11000</v>
      </c>
      <c r="J16" s="8"/>
      <c r="K16" s="27"/>
    </row>
    <row r="17" spans="1:10" ht="15">
      <c r="A17" t="s">
        <v>532</v>
      </c>
      <c r="C17" s="8" t="s">
        <v>533</v>
      </c>
      <c r="G17" s="11">
        <v>275</v>
      </c>
      <c r="H17" s="8"/>
      <c r="I17" s="11">
        <v>3300</v>
      </c>
      <c r="J17" s="8"/>
    </row>
    <row r="18" spans="3:11" ht="15">
      <c r="C18" s="8"/>
      <c r="G18" s="8"/>
      <c r="H18" s="8"/>
      <c r="I18" s="8"/>
      <c r="J18" s="8"/>
      <c r="K18" s="33">
        <v>22300</v>
      </c>
    </row>
    <row r="19" spans="1:11" ht="15">
      <c r="A19" s="2" t="s">
        <v>483</v>
      </c>
      <c r="C19" s="8"/>
      <c r="G19" s="8"/>
      <c r="H19" s="8"/>
      <c r="I19" s="8"/>
      <c r="J19" s="8"/>
      <c r="K19" s="27"/>
    </row>
    <row r="20" spans="1:10" ht="15">
      <c r="A20" t="s">
        <v>534</v>
      </c>
      <c r="C20" s="11">
        <v>1</v>
      </c>
      <c r="E20" t="s">
        <v>525</v>
      </c>
      <c r="G20" s="11">
        <v>16000</v>
      </c>
      <c r="H20" s="8"/>
      <c r="I20" s="11">
        <v>16000</v>
      </c>
      <c r="J20" s="8"/>
    </row>
    <row r="21" spans="3:11" ht="15">
      <c r="C21" s="8"/>
      <c r="G21" s="8"/>
      <c r="H21" s="8"/>
      <c r="I21" s="8"/>
      <c r="J21" s="8"/>
      <c r="K21" s="33">
        <v>16000</v>
      </c>
    </row>
    <row r="22" ht="15">
      <c r="A22" s="2" t="s">
        <v>484</v>
      </c>
    </row>
    <row r="23" spans="1:11" ht="15">
      <c r="A23" t="s">
        <v>535</v>
      </c>
      <c r="C23" s="11">
        <v>116</v>
      </c>
      <c r="E23" t="s">
        <v>519</v>
      </c>
      <c r="G23" s="11">
        <v>445</v>
      </c>
      <c r="H23" s="8"/>
      <c r="I23" s="11">
        <v>51620</v>
      </c>
      <c r="J23" s="8"/>
      <c r="K23" s="27"/>
    </row>
    <row r="24" spans="1:11" ht="15">
      <c r="A24" t="s">
        <v>536</v>
      </c>
      <c r="C24" s="11">
        <v>50</v>
      </c>
      <c r="E24" t="s">
        <v>528</v>
      </c>
      <c r="G24" s="11">
        <v>874</v>
      </c>
      <c r="H24" s="8"/>
      <c r="I24" s="11">
        <v>43700</v>
      </c>
      <c r="J24" s="8"/>
      <c r="K24" s="27"/>
    </row>
    <row r="25" spans="1:11" ht="15">
      <c r="A25" t="s">
        <v>537</v>
      </c>
      <c r="C25" s="11">
        <v>50</v>
      </c>
      <c r="E25" t="s">
        <v>528</v>
      </c>
      <c r="G25" s="11">
        <v>280</v>
      </c>
      <c r="H25" s="8"/>
      <c r="I25" s="11">
        <v>14000</v>
      </c>
      <c r="J25" s="8"/>
      <c r="K25" s="27"/>
    </row>
    <row r="26" spans="1:11" ht="15">
      <c r="A26" t="s">
        <v>538</v>
      </c>
      <c r="C26" s="11">
        <v>2295</v>
      </c>
      <c r="E26" t="s">
        <v>539</v>
      </c>
      <c r="G26" s="11">
        <v>7</v>
      </c>
      <c r="H26" s="8"/>
      <c r="I26" s="11">
        <v>16065</v>
      </c>
      <c r="J26" s="8"/>
      <c r="K26" s="27"/>
    </row>
    <row r="27" spans="1:11" ht="15">
      <c r="A27" t="s">
        <v>540</v>
      </c>
      <c r="C27" s="11">
        <v>18</v>
      </c>
      <c r="E27" t="s">
        <v>541</v>
      </c>
      <c r="G27" s="11">
        <v>200</v>
      </c>
      <c r="H27" s="8"/>
      <c r="I27" s="11">
        <v>3600</v>
      </c>
      <c r="J27" s="8"/>
      <c r="K27" s="27"/>
    </row>
    <row r="28" spans="1:10" ht="15">
      <c r="A28" t="s">
        <v>542</v>
      </c>
      <c r="C28" s="11">
        <v>1</v>
      </c>
      <c r="E28" t="s">
        <v>525</v>
      </c>
      <c r="G28" s="11">
        <v>9500</v>
      </c>
      <c r="H28" s="8"/>
      <c r="I28" s="11">
        <v>9500</v>
      </c>
      <c r="J28" s="8"/>
    </row>
    <row r="29" spans="3:11" ht="15">
      <c r="C29" s="8"/>
      <c r="G29" s="8"/>
      <c r="H29" s="8"/>
      <c r="I29" s="8"/>
      <c r="J29" s="8"/>
      <c r="K29" s="33">
        <v>138485</v>
      </c>
    </row>
    <row r="30" spans="10:11" ht="15">
      <c r="J30" s="8"/>
      <c r="K30" s="27"/>
    </row>
    <row r="31" spans="1:11" ht="15">
      <c r="A31" s="2" t="s">
        <v>485</v>
      </c>
      <c r="J31" s="8"/>
      <c r="K31" s="27"/>
    </row>
    <row r="32" spans="1:11" ht="15">
      <c r="A32" t="s">
        <v>543</v>
      </c>
      <c r="C32" s="11">
        <v>36</v>
      </c>
      <c r="E32" t="s">
        <v>539</v>
      </c>
      <c r="G32" s="11">
        <v>895</v>
      </c>
      <c r="H32" s="8"/>
      <c r="I32" s="11">
        <v>32220</v>
      </c>
      <c r="J32" s="8"/>
      <c r="K32" s="27"/>
    </row>
    <row r="33" spans="1:11" ht="15">
      <c r="A33" t="s">
        <v>544</v>
      </c>
      <c r="C33" s="11">
        <v>52</v>
      </c>
      <c r="E33" t="s">
        <v>539</v>
      </c>
      <c r="G33" s="11">
        <v>950</v>
      </c>
      <c r="H33" s="8"/>
      <c r="I33" s="11">
        <v>49400</v>
      </c>
      <c r="J33" s="8"/>
      <c r="K33" s="27"/>
    </row>
    <row r="34" spans="1:11" ht="15">
      <c r="A34" t="s">
        <v>545</v>
      </c>
      <c r="C34" s="11">
        <v>22</v>
      </c>
      <c r="E34" t="s">
        <v>539</v>
      </c>
      <c r="G34" s="11">
        <v>985</v>
      </c>
      <c r="H34" s="8"/>
      <c r="I34" s="11">
        <v>21670</v>
      </c>
      <c r="J34" s="8"/>
      <c r="K34" s="27"/>
    </row>
    <row r="35" spans="1:10" ht="15">
      <c r="A35" t="s">
        <v>546</v>
      </c>
      <c r="C35" s="11">
        <v>70</v>
      </c>
      <c r="E35" t="s">
        <v>539</v>
      </c>
      <c r="G35" s="11">
        <v>650</v>
      </c>
      <c r="H35" s="8"/>
      <c r="I35" s="11">
        <v>45500</v>
      </c>
      <c r="J35" s="8"/>
    </row>
    <row r="36" spans="1:11" ht="15">
      <c r="A36" t="s">
        <v>547</v>
      </c>
      <c r="C36" s="11">
        <v>1</v>
      </c>
      <c r="E36" t="s">
        <v>525</v>
      </c>
      <c r="G36" s="11">
        <v>10000</v>
      </c>
      <c r="H36" s="8"/>
      <c r="I36" s="11">
        <v>10000</v>
      </c>
      <c r="J36" s="8"/>
      <c r="K36" s="27"/>
    </row>
    <row r="37" spans="1:11" ht="15">
      <c r="A37" t="s">
        <v>548</v>
      </c>
      <c r="C37" s="11">
        <v>1</v>
      </c>
      <c r="E37" t="s">
        <v>519</v>
      </c>
      <c r="G37" s="11">
        <v>20000</v>
      </c>
      <c r="H37" s="8"/>
      <c r="I37" s="11">
        <v>20000</v>
      </c>
      <c r="J37" s="8"/>
      <c r="K37" s="27"/>
    </row>
    <row r="38" spans="1:11" ht="15">
      <c r="A38" t="s">
        <v>549</v>
      </c>
      <c r="C38" s="8"/>
      <c r="G38" s="8"/>
      <c r="H38" s="8"/>
      <c r="I38" s="8" t="s">
        <v>550</v>
      </c>
      <c r="J38" s="8"/>
      <c r="K38" s="27"/>
    </row>
    <row r="39" spans="3:11" ht="15">
      <c r="C39" s="8"/>
      <c r="G39" s="8"/>
      <c r="H39" s="8"/>
      <c r="I39" s="8"/>
      <c r="J39" s="8"/>
      <c r="K39" s="33">
        <v>178790</v>
      </c>
    </row>
    <row r="40" spans="1:11" ht="15">
      <c r="A40" s="2" t="s">
        <v>486</v>
      </c>
      <c r="J40" s="8"/>
      <c r="K40" s="27"/>
    </row>
    <row r="41" spans="1:11" ht="15">
      <c r="A41" t="s">
        <v>551</v>
      </c>
      <c r="C41" s="11">
        <v>1</v>
      </c>
      <c r="E41" t="s">
        <v>525</v>
      </c>
      <c r="G41" s="11">
        <v>5000</v>
      </c>
      <c r="H41" s="8"/>
      <c r="I41" s="11">
        <v>5000</v>
      </c>
      <c r="J41" s="8"/>
      <c r="K41" s="27"/>
    </row>
    <row r="42" spans="1:11" ht="15">
      <c r="A42" t="s">
        <v>552</v>
      </c>
      <c r="C42" s="11">
        <v>4</v>
      </c>
      <c r="E42" t="s">
        <v>553</v>
      </c>
      <c r="G42" s="11">
        <v>1500</v>
      </c>
      <c r="H42" s="8"/>
      <c r="I42" s="11">
        <v>6000</v>
      </c>
      <c r="J42" s="8"/>
      <c r="K42" s="27"/>
    </row>
    <row r="43" spans="1:10" ht="15">
      <c r="A43" t="s">
        <v>554</v>
      </c>
      <c r="C43" s="11">
        <v>1</v>
      </c>
      <c r="E43" t="s">
        <v>525</v>
      </c>
      <c r="G43" s="11">
        <v>9000</v>
      </c>
      <c r="H43" s="8"/>
      <c r="I43" s="11">
        <v>9000</v>
      </c>
      <c r="J43" s="8"/>
    </row>
    <row r="44" spans="1:11" ht="15">
      <c r="A44" t="s">
        <v>555</v>
      </c>
      <c r="C44" s="11">
        <v>1</v>
      </c>
      <c r="E44" t="s">
        <v>525</v>
      </c>
      <c r="G44" s="11">
        <v>10000</v>
      </c>
      <c r="H44" s="8"/>
      <c r="I44" s="11">
        <v>10000</v>
      </c>
      <c r="J44" s="8"/>
      <c r="K44" s="27"/>
    </row>
    <row r="45" spans="1:11" ht="15">
      <c r="A45" t="s">
        <v>556</v>
      </c>
      <c r="C45" s="11">
        <v>1</v>
      </c>
      <c r="E45" t="s">
        <v>525</v>
      </c>
      <c r="G45" s="11">
        <v>15000</v>
      </c>
      <c r="H45" s="8"/>
      <c r="I45" s="11">
        <v>15000</v>
      </c>
      <c r="J45" s="8"/>
      <c r="K45" s="27"/>
    </row>
    <row r="46" spans="1:10" ht="15">
      <c r="A46" t="s">
        <v>557</v>
      </c>
      <c r="C46" s="11">
        <v>1</v>
      </c>
      <c r="E46" t="s">
        <v>525</v>
      </c>
      <c r="G46" s="11">
        <v>8000</v>
      </c>
      <c r="H46" s="8"/>
      <c r="I46" s="11">
        <v>8000</v>
      </c>
      <c r="J46" s="8"/>
    </row>
    <row r="47" spans="3:11" ht="15">
      <c r="C47" s="8"/>
      <c r="G47" s="8"/>
      <c r="H47" s="8"/>
      <c r="I47" s="8"/>
      <c r="J47" s="8"/>
      <c r="K47" s="33">
        <v>53000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487</v>
      </c>
      <c r="J3" s="8"/>
      <c r="K3" s="27"/>
    </row>
    <row r="4" spans="1:11" ht="15">
      <c r="A4" t="s">
        <v>558</v>
      </c>
      <c r="C4" s="8" t="s">
        <v>559</v>
      </c>
      <c r="G4" s="11">
        <v>1495</v>
      </c>
      <c r="H4" s="8"/>
      <c r="I4" s="11">
        <v>110630</v>
      </c>
      <c r="J4" s="8"/>
      <c r="K4" s="27"/>
    </row>
    <row r="5" spans="1:11" ht="15">
      <c r="A5" t="s">
        <v>560</v>
      </c>
      <c r="C5" s="8" t="s">
        <v>561</v>
      </c>
      <c r="G5" s="11">
        <v>1775</v>
      </c>
      <c r="H5" s="8"/>
      <c r="I5" s="11">
        <v>74550</v>
      </c>
      <c r="J5" s="8"/>
      <c r="K5" s="27"/>
    </row>
    <row r="6" spans="1:11" ht="15">
      <c r="A6" t="s">
        <v>562</v>
      </c>
      <c r="C6" s="8"/>
      <c r="G6" s="8"/>
      <c r="H6" s="8"/>
      <c r="I6" s="8" t="s">
        <v>550</v>
      </c>
      <c r="J6" s="8"/>
      <c r="K6" s="27"/>
    </row>
    <row r="7" spans="10:11" ht="15">
      <c r="J7" s="8"/>
      <c r="K7" s="33">
        <v>185180</v>
      </c>
    </row>
    <row r="8" spans="1:10" ht="15">
      <c r="A8" s="2" t="s">
        <v>488</v>
      </c>
      <c r="J8" s="8"/>
    </row>
    <row r="9" spans="1:11" ht="15">
      <c r="A9" t="s">
        <v>563</v>
      </c>
      <c r="C9" s="11">
        <v>2798</v>
      </c>
      <c r="E9" t="s">
        <v>517</v>
      </c>
      <c r="G9" s="11">
        <v>52</v>
      </c>
      <c r="H9" s="8"/>
      <c r="I9" s="11">
        <v>145496</v>
      </c>
      <c r="K9" s="2"/>
    </row>
    <row r="10" spans="1:11" ht="15">
      <c r="A10" t="s">
        <v>564</v>
      </c>
      <c r="C10" s="11">
        <v>6</v>
      </c>
      <c r="E10" t="s">
        <v>519</v>
      </c>
      <c r="G10" s="11">
        <v>3000</v>
      </c>
      <c r="H10" s="8"/>
      <c r="I10" s="11">
        <v>18000</v>
      </c>
      <c r="K10" s="2"/>
    </row>
    <row r="11" spans="1:11" ht="15">
      <c r="A11" t="s">
        <v>565</v>
      </c>
      <c r="C11" s="11">
        <v>2</v>
      </c>
      <c r="E11" t="s">
        <v>519</v>
      </c>
      <c r="G11" s="11">
        <v>5000</v>
      </c>
      <c r="H11" s="8"/>
      <c r="I11" s="11">
        <v>10000</v>
      </c>
      <c r="K11" s="2"/>
    </row>
    <row r="12" spans="1:11" ht="15">
      <c r="A12" t="s">
        <v>566</v>
      </c>
      <c r="C12" s="11">
        <v>60</v>
      </c>
      <c r="E12" t="s">
        <v>519</v>
      </c>
      <c r="G12" s="11">
        <v>200</v>
      </c>
      <c r="H12" s="8"/>
      <c r="I12" s="11">
        <v>12000</v>
      </c>
      <c r="K12" s="2"/>
    </row>
    <row r="13" spans="1:11" ht="15">
      <c r="A13" t="s">
        <v>567</v>
      </c>
      <c r="C13" s="11">
        <v>1</v>
      </c>
      <c r="E13" t="s">
        <v>525</v>
      </c>
      <c r="G13" s="11">
        <v>6000</v>
      </c>
      <c r="H13" s="8"/>
      <c r="I13" s="11">
        <v>6000</v>
      </c>
      <c r="K13" s="2"/>
    </row>
    <row r="14" ht="15">
      <c r="K14" s="33">
        <v>191496</v>
      </c>
    </row>
    <row r="15" spans="1:11" ht="15">
      <c r="A15" s="2" t="s">
        <v>489</v>
      </c>
      <c r="K15" s="27"/>
    </row>
    <row r="16" spans="1:11" ht="15">
      <c r="A16" t="s">
        <v>568</v>
      </c>
      <c r="C16" s="11">
        <v>3417</v>
      </c>
      <c r="E16" t="s">
        <v>539</v>
      </c>
      <c r="G16" s="11">
        <v>128</v>
      </c>
      <c r="I16" s="11">
        <v>437376</v>
      </c>
      <c r="K16" s="27"/>
    </row>
    <row r="17" spans="1:11" ht="15">
      <c r="A17" t="s">
        <v>569</v>
      </c>
      <c r="C17" s="11">
        <v>1045</v>
      </c>
      <c r="E17" t="s">
        <v>539</v>
      </c>
      <c r="G17" s="11">
        <v>115</v>
      </c>
      <c r="I17" s="11">
        <v>120175</v>
      </c>
      <c r="K17" s="27"/>
    </row>
    <row r="18" spans="1:11" ht="15">
      <c r="A18" t="s">
        <v>570</v>
      </c>
      <c r="C18" s="11">
        <v>4279</v>
      </c>
      <c r="E18" t="s">
        <v>517</v>
      </c>
      <c r="G18" s="11">
        <v>7</v>
      </c>
      <c r="I18" s="11">
        <v>29953</v>
      </c>
      <c r="K18" s="27"/>
    </row>
    <row r="19" spans="1:11" ht="15">
      <c r="A19" t="s">
        <v>571</v>
      </c>
      <c r="C19" s="11">
        <v>45</v>
      </c>
      <c r="E19" t="s">
        <v>519</v>
      </c>
      <c r="G19" s="11">
        <v>960</v>
      </c>
      <c r="I19" s="11">
        <v>43200</v>
      </c>
      <c r="K19" s="27"/>
    </row>
    <row r="20" spans="1:11" ht="15">
      <c r="A20" t="s">
        <v>572</v>
      </c>
      <c r="C20" s="11">
        <v>400</v>
      </c>
      <c r="E20" t="s">
        <v>539</v>
      </c>
      <c r="G20" s="11">
        <v>115</v>
      </c>
      <c r="I20" s="11">
        <v>46000</v>
      </c>
      <c r="K20" s="27"/>
    </row>
    <row r="21" spans="1:11" ht="15">
      <c r="A21" t="s">
        <v>573</v>
      </c>
      <c r="C21" s="11">
        <v>1</v>
      </c>
      <c r="E21" t="s">
        <v>525</v>
      </c>
      <c r="G21" s="11">
        <v>8000</v>
      </c>
      <c r="I21" s="11">
        <v>8000</v>
      </c>
      <c r="K21" s="27"/>
    </row>
    <row r="22" ht="15">
      <c r="K22" s="33">
        <v>684704</v>
      </c>
    </row>
    <row r="23" spans="1:11" ht="15">
      <c r="A23" s="2" t="s">
        <v>490</v>
      </c>
      <c r="K23" s="27"/>
    </row>
    <row r="24" spans="1:11" ht="15">
      <c r="A24" t="s">
        <v>574</v>
      </c>
      <c r="C24" s="11">
        <v>24795</v>
      </c>
      <c r="E24" t="s">
        <v>517</v>
      </c>
      <c r="G24" s="17">
        <v>4.75</v>
      </c>
      <c r="I24" s="11">
        <v>117776</v>
      </c>
      <c r="K24" s="27"/>
    </row>
    <row r="25" spans="1:11" ht="15">
      <c r="A25" t="s">
        <v>575</v>
      </c>
      <c r="C25" s="11">
        <v>17100</v>
      </c>
      <c r="E25" t="s">
        <v>517</v>
      </c>
      <c r="G25" s="17">
        <v>4.95</v>
      </c>
      <c r="I25" s="11">
        <v>84645</v>
      </c>
      <c r="K25" s="27"/>
    </row>
    <row r="26" spans="1:11" ht="15">
      <c r="A26" t="s">
        <v>576</v>
      </c>
      <c r="C26" s="11">
        <v>2750</v>
      </c>
      <c r="E26" t="s">
        <v>517</v>
      </c>
      <c r="G26" s="17">
        <v>8.75</v>
      </c>
      <c r="I26" s="11">
        <v>24063</v>
      </c>
      <c r="K26" s="27"/>
    </row>
    <row r="27" ht="15">
      <c r="K27" s="33">
        <v>226484</v>
      </c>
    </row>
    <row r="28" spans="1:11" ht="15">
      <c r="A28" s="2" t="s">
        <v>491</v>
      </c>
      <c r="K28" s="27"/>
    </row>
    <row r="29" spans="1:11" ht="15">
      <c r="A29" t="s">
        <v>577</v>
      </c>
      <c r="C29" s="11">
        <v>2697</v>
      </c>
      <c r="E29" t="s">
        <v>578</v>
      </c>
      <c r="G29" s="11">
        <v>40</v>
      </c>
      <c r="I29" s="11">
        <v>107880</v>
      </c>
      <c r="K29" s="27"/>
    </row>
    <row r="30" spans="1:11" ht="15">
      <c r="A30" t="s">
        <v>579</v>
      </c>
      <c r="C30" s="11">
        <v>16975</v>
      </c>
      <c r="E30" t="s">
        <v>517</v>
      </c>
      <c r="G30" s="17">
        <v>2.95</v>
      </c>
      <c r="I30" s="11">
        <v>50076</v>
      </c>
      <c r="K30" s="27"/>
    </row>
    <row r="31" spans="1:11" ht="15">
      <c r="A31" t="s">
        <v>580</v>
      </c>
      <c r="C31" s="11">
        <v>2857</v>
      </c>
      <c r="E31" t="s">
        <v>517</v>
      </c>
      <c r="G31" s="17">
        <v>9.95</v>
      </c>
      <c r="I31" s="11">
        <v>28427</v>
      </c>
      <c r="K31" s="27"/>
    </row>
    <row r="32" spans="1:11" ht="15">
      <c r="A32" t="s">
        <v>581</v>
      </c>
      <c r="C32" s="11">
        <v>7195</v>
      </c>
      <c r="E32" t="s">
        <v>539</v>
      </c>
      <c r="G32" s="17">
        <v>2.5</v>
      </c>
      <c r="I32" s="11">
        <v>17988</v>
      </c>
      <c r="K32" s="27"/>
    </row>
    <row r="33" spans="1:11" ht="15">
      <c r="A33" t="s">
        <v>582</v>
      </c>
      <c r="C33" s="11">
        <v>97</v>
      </c>
      <c r="E33" t="s">
        <v>578</v>
      </c>
      <c r="G33" s="11">
        <v>96</v>
      </c>
      <c r="I33" s="11">
        <v>9312</v>
      </c>
      <c r="K33" s="27"/>
    </row>
    <row r="34" spans="1:11" ht="15">
      <c r="A34" t="s">
        <v>583</v>
      </c>
      <c r="C34" s="11">
        <v>350</v>
      </c>
      <c r="E34" t="s">
        <v>517</v>
      </c>
      <c r="G34" s="11">
        <v>14</v>
      </c>
      <c r="I34" s="11">
        <v>4900</v>
      </c>
      <c r="K34" s="27"/>
    </row>
    <row r="35" spans="1:11" ht="15">
      <c r="A35" t="s">
        <v>584</v>
      </c>
      <c r="C35" s="11">
        <v>25000</v>
      </c>
      <c r="E35" t="s">
        <v>517</v>
      </c>
      <c r="G35" s="11">
        <v>1</v>
      </c>
      <c r="I35" s="11">
        <v>25000</v>
      </c>
      <c r="K35" s="27"/>
    </row>
    <row r="36" ht="15">
      <c r="K36" s="33">
        <v>243583</v>
      </c>
    </row>
    <row r="37" spans="1:11" ht="15">
      <c r="A37" s="2" t="s">
        <v>492</v>
      </c>
      <c r="K37" s="27"/>
    </row>
    <row r="38" spans="1:11" ht="15">
      <c r="A38" t="s">
        <v>585</v>
      </c>
      <c r="K38" s="27"/>
    </row>
    <row r="39" spans="1:11" ht="15">
      <c r="A39" t="s">
        <v>586</v>
      </c>
      <c r="C39" s="11">
        <v>69975</v>
      </c>
      <c r="E39" t="s">
        <v>517</v>
      </c>
      <c r="G39" s="17">
        <v>0.98</v>
      </c>
      <c r="I39" s="11">
        <v>68576</v>
      </c>
      <c r="K39" s="27"/>
    </row>
    <row r="40" spans="1:11" ht="15">
      <c r="A40" t="s">
        <v>587</v>
      </c>
      <c r="C40" s="11">
        <v>1</v>
      </c>
      <c r="E40" t="s">
        <v>525</v>
      </c>
      <c r="G40" s="11">
        <v>7500</v>
      </c>
      <c r="I40" s="11">
        <v>7500</v>
      </c>
      <c r="K40" s="27"/>
    </row>
    <row r="41" spans="1:11" ht="15">
      <c r="A41" t="s">
        <v>588</v>
      </c>
      <c r="C41" s="11">
        <v>4279</v>
      </c>
      <c r="E41" t="s">
        <v>517</v>
      </c>
      <c r="G41" s="17">
        <v>1.39</v>
      </c>
      <c r="I41" s="11">
        <v>5948</v>
      </c>
      <c r="K41" s="27"/>
    </row>
    <row r="42" spans="1:11" ht="15">
      <c r="A42" t="s">
        <v>589</v>
      </c>
      <c r="C42" s="8"/>
      <c r="G42" s="8"/>
      <c r="I42" s="8"/>
      <c r="K42" s="27"/>
    </row>
    <row r="43" spans="1:11" ht="15">
      <c r="A43" t="s">
        <v>590</v>
      </c>
      <c r="C43" s="11">
        <v>42</v>
      </c>
      <c r="E43" t="s">
        <v>519</v>
      </c>
      <c r="G43" s="11">
        <v>76</v>
      </c>
      <c r="I43" s="11">
        <v>3192</v>
      </c>
      <c r="K43" s="27"/>
    </row>
    <row r="44" ht="15">
      <c r="K44" s="33">
        <v>85215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493</v>
      </c>
      <c r="K3" s="27"/>
    </row>
    <row r="4" spans="1:11" ht="15">
      <c r="A4" t="s">
        <v>591</v>
      </c>
      <c r="C4" s="11">
        <v>14</v>
      </c>
      <c r="E4" t="s">
        <v>519</v>
      </c>
      <c r="G4" s="11">
        <v>675</v>
      </c>
      <c r="I4" s="11">
        <v>9450</v>
      </c>
      <c r="K4" s="27"/>
    </row>
    <row r="5" spans="1:11" ht="15">
      <c r="A5" t="s">
        <v>592</v>
      </c>
      <c r="C5" s="11">
        <v>25</v>
      </c>
      <c r="E5" t="s">
        <v>519</v>
      </c>
      <c r="G5" s="11">
        <v>275</v>
      </c>
      <c r="I5" s="11">
        <v>6875</v>
      </c>
      <c r="K5" s="27"/>
    </row>
    <row r="6" spans="1:11" ht="15">
      <c r="A6" t="s">
        <v>593</v>
      </c>
      <c r="C6" s="11">
        <v>4</v>
      </c>
      <c r="E6" t="s">
        <v>519</v>
      </c>
      <c r="G6" s="11">
        <v>750</v>
      </c>
      <c r="I6" s="11">
        <v>3000</v>
      </c>
      <c r="K6" s="27"/>
    </row>
    <row r="7" spans="1:11" ht="15">
      <c r="A7" t="s">
        <v>594</v>
      </c>
      <c r="C7" s="11">
        <v>300</v>
      </c>
      <c r="E7" t="s">
        <v>539</v>
      </c>
      <c r="G7" s="11">
        <v>85</v>
      </c>
      <c r="I7" s="11">
        <v>25500</v>
      </c>
      <c r="K7" s="27"/>
    </row>
    <row r="8" spans="1:11" ht="15">
      <c r="A8" t="s">
        <v>595</v>
      </c>
      <c r="C8" s="11">
        <v>32</v>
      </c>
      <c r="E8" t="s">
        <v>539</v>
      </c>
      <c r="G8" s="11">
        <v>2225</v>
      </c>
      <c r="I8" s="11">
        <v>71200</v>
      </c>
      <c r="K8" s="27"/>
    </row>
    <row r="9" spans="1:11" ht="15">
      <c r="A9" t="s">
        <v>596</v>
      </c>
      <c r="C9" s="11">
        <v>475</v>
      </c>
      <c r="E9" t="s">
        <v>539</v>
      </c>
      <c r="G9" s="11">
        <v>117</v>
      </c>
      <c r="I9" s="11">
        <v>55575</v>
      </c>
      <c r="K9" s="27"/>
    </row>
    <row r="10" spans="1:11" ht="15">
      <c r="A10" t="s">
        <v>597</v>
      </c>
      <c r="C10" s="11">
        <v>14</v>
      </c>
      <c r="E10" t="s">
        <v>519</v>
      </c>
      <c r="G10" s="11">
        <v>750</v>
      </c>
      <c r="I10" s="11">
        <v>10500</v>
      </c>
      <c r="K10" s="27"/>
    </row>
    <row r="11" spans="1:11" ht="15">
      <c r="A11" t="s">
        <v>598</v>
      </c>
      <c r="C11" s="11">
        <v>38</v>
      </c>
      <c r="E11" t="s">
        <v>519</v>
      </c>
      <c r="G11" s="11">
        <v>450</v>
      </c>
      <c r="I11" s="11">
        <v>17100</v>
      </c>
      <c r="K11" s="27"/>
    </row>
    <row r="12" spans="1:11" ht="15">
      <c r="A12" t="s">
        <v>599</v>
      </c>
      <c r="C12" s="11">
        <v>1</v>
      </c>
      <c r="E12" t="s">
        <v>525</v>
      </c>
      <c r="G12" s="11">
        <v>20000</v>
      </c>
      <c r="I12" s="11">
        <v>20000</v>
      </c>
      <c r="K12" s="27"/>
    </row>
    <row r="13" spans="1:11" ht="15">
      <c r="A13" t="s">
        <v>600</v>
      </c>
      <c r="I13" s="8" t="s">
        <v>550</v>
      </c>
      <c r="K13" s="27"/>
    </row>
    <row r="14" spans="1:11" ht="15">
      <c r="A14" t="s">
        <v>601</v>
      </c>
      <c r="I14" s="8" t="s">
        <v>550</v>
      </c>
      <c r="K14" s="27"/>
    </row>
    <row r="15" spans="1:11" ht="15">
      <c r="A15" t="s">
        <v>602</v>
      </c>
      <c r="I15" s="8" t="s">
        <v>550</v>
      </c>
      <c r="K15" s="27"/>
    </row>
    <row r="16" spans="9:11" ht="15">
      <c r="I16" s="8"/>
      <c r="K16" s="33">
        <v>219200</v>
      </c>
    </row>
    <row r="17" spans="1:11" ht="15">
      <c r="A17" s="2" t="s">
        <v>494</v>
      </c>
      <c r="I17" s="8"/>
      <c r="K17" s="27"/>
    </row>
    <row r="18" spans="1:11" ht="15">
      <c r="A18" t="s">
        <v>603</v>
      </c>
      <c r="C18" s="11">
        <v>9</v>
      </c>
      <c r="E18" t="s">
        <v>519</v>
      </c>
      <c r="G18" s="11">
        <v>3636</v>
      </c>
      <c r="I18" s="11">
        <v>32724</v>
      </c>
      <c r="K18" s="27"/>
    </row>
    <row r="19" spans="1:11" ht="15">
      <c r="A19" t="s">
        <v>604</v>
      </c>
      <c r="C19" s="11">
        <v>8</v>
      </c>
      <c r="E19" t="s">
        <v>519</v>
      </c>
      <c r="G19" s="11">
        <v>2800</v>
      </c>
      <c r="I19" s="11">
        <v>22400</v>
      </c>
      <c r="K19" s="27"/>
    </row>
    <row r="20" spans="1:11" ht="15">
      <c r="A20" t="s">
        <v>605</v>
      </c>
      <c r="C20" s="11">
        <v>67</v>
      </c>
      <c r="E20" t="s">
        <v>519</v>
      </c>
      <c r="G20" s="11">
        <v>3324</v>
      </c>
      <c r="I20" s="11">
        <v>222708</v>
      </c>
      <c r="K20" s="27"/>
    </row>
    <row r="21" spans="1:11" ht="15">
      <c r="A21" t="s">
        <v>606</v>
      </c>
      <c r="C21" s="11">
        <v>10</v>
      </c>
      <c r="E21" t="s">
        <v>519</v>
      </c>
      <c r="G21" s="11">
        <v>3724</v>
      </c>
      <c r="I21" s="11">
        <v>37240</v>
      </c>
      <c r="K21" s="27"/>
    </row>
    <row r="22" spans="1:11" ht="15">
      <c r="A22" t="s">
        <v>607</v>
      </c>
      <c r="C22" s="11">
        <v>12</v>
      </c>
      <c r="E22" t="s">
        <v>519</v>
      </c>
      <c r="G22" s="11">
        <v>3175</v>
      </c>
      <c r="I22" s="11">
        <v>38100</v>
      </c>
      <c r="K22" s="27"/>
    </row>
    <row r="23" spans="1:11" ht="15">
      <c r="A23" t="s">
        <v>608</v>
      </c>
      <c r="C23" s="11">
        <v>6</v>
      </c>
      <c r="E23" t="s">
        <v>519</v>
      </c>
      <c r="G23" s="11">
        <v>3375</v>
      </c>
      <c r="I23" s="11">
        <v>20250</v>
      </c>
      <c r="K23" s="27"/>
    </row>
    <row r="24" spans="1:11" ht="15">
      <c r="A24" t="s">
        <v>609</v>
      </c>
      <c r="C24" s="11">
        <v>225</v>
      </c>
      <c r="E24" t="s">
        <v>539</v>
      </c>
      <c r="G24" s="11">
        <v>575</v>
      </c>
      <c r="I24" s="11">
        <v>129375</v>
      </c>
      <c r="K24" s="27"/>
    </row>
    <row r="25" spans="1:11" ht="15">
      <c r="A25" t="s">
        <v>610</v>
      </c>
      <c r="C25" s="11">
        <v>50</v>
      </c>
      <c r="E25" t="s">
        <v>539</v>
      </c>
      <c r="G25" s="11">
        <v>180</v>
      </c>
      <c r="I25" s="11">
        <v>9000</v>
      </c>
      <c r="K25" s="27"/>
    </row>
    <row r="26" spans="1:11" ht="15">
      <c r="A26" t="s">
        <v>611</v>
      </c>
      <c r="C26" s="11">
        <v>48</v>
      </c>
      <c r="E26" t="s">
        <v>519</v>
      </c>
      <c r="G26" s="11">
        <v>350</v>
      </c>
      <c r="I26" s="11">
        <v>16800</v>
      </c>
      <c r="K26" s="27"/>
    </row>
    <row r="27" spans="1:11" ht="15">
      <c r="A27" t="s">
        <v>612</v>
      </c>
      <c r="C27" s="11">
        <v>1</v>
      </c>
      <c r="E27" t="s">
        <v>519</v>
      </c>
      <c r="G27" s="11">
        <v>18000</v>
      </c>
      <c r="I27" s="11">
        <v>18000</v>
      </c>
      <c r="K27" s="27"/>
    </row>
    <row r="28" spans="1:11" ht="15">
      <c r="A28" t="s">
        <v>613</v>
      </c>
      <c r="C28" s="11">
        <v>3</v>
      </c>
      <c r="E28" t="s">
        <v>519</v>
      </c>
      <c r="G28" s="11">
        <v>3975</v>
      </c>
      <c r="I28" s="11">
        <v>11925</v>
      </c>
      <c r="K28" s="27"/>
    </row>
    <row r="29" spans="1:11" ht="15">
      <c r="A29" t="s">
        <v>614</v>
      </c>
      <c r="I29" s="8" t="s">
        <v>550</v>
      </c>
      <c r="K29" s="27"/>
    </row>
    <row r="30" spans="1:11" ht="15">
      <c r="A30" t="s">
        <v>615</v>
      </c>
      <c r="I30" s="8" t="s">
        <v>550</v>
      </c>
      <c r="K30" s="27"/>
    </row>
    <row r="31" spans="1:11" ht="15">
      <c r="A31" t="s">
        <v>616</v>
      </c>
      <c r="I31" s="8" t="s">
        <v>550</v>
      </c>
      <c r="K31" s="27"/>
    </row>
    <row r="32" spans="1:11" ht="15">
      <c r="A32" t="s">
        <v>617</v>
      </c>
      <c r="I32" s="8"/>
      <c r="K32" s="27"/>
    </row>
    <row r="33" spans="9:11" ht="15">
      <c r="I33" s="8"/>
      <c r="K33" s="33">
        <v>558522</v>
      </c>
    </row>
    <row r="34" spans="1:11" ht="15">
      <c r="A34" s="2" t="s">
        <v>495</v>
      </c>
      <c r="I34" s="8"/>
      <c r="K34" s="27"/>
    </row>
    <row r="35" spans="1:11" ht="15">
      <c r="A35" t="s">
        <v>618</v>
      </c>
      <c r="I35" s="8" t="s">
        <v>550</v>
      </c>
      <c r="K35" s="27"/>
    </row>
    <row r="36" spans="1:11" ht="15">
      <c r="A36" t="s">
        <v>619</v>
      </c>
      <c r="I36" s="8" t="s">
        <v>550</v>
      </c>
      <c r="K36" s="27"/>
    </row>
    <row r="37" spans="1:11" ht="15">
      <c r="A37" t="s">
        <v>620</v>
      </c>
      <c r="I37" s="8" t="s">
        <v>550</v>
      </c>
      <c r="K37" s="27"/>
    </row>
    <row r="38" spans="1:11" ht="15">
      <c r="A38" t="s">
        <v>621</v>
      </c>
      <c r="I38" s="8" t="s">
        <v>550</v>
      </c>
      <c r="K38" s="27"/>
    </row>
    <row r="39" spans="1:11" ht="15">
      <c r="A39" t="s">
        <v>622</v>
      </c>
      <c r="I39" s="8" t="s">
        <v>550</v>
      </c>
      <c r="K39" s="27"/>
    </row>
    <row r="40" spans="9:11" ht="15">
      <c r="I40" s="8"/>
      <c r="K40" s="27"/>
    </row>
    <row r="41" spans="1:11" ht="15">
      <c r="A41" s="2" t="s">
        <v>496</v>
      </c>
      <c r="I41" s="8"/>
      <c r="K41" s="27"/>
    </row>
    <row r="42" spans="1:11" ht="15">
      <c r="A42" t="s">
        <v>623</v>
      </c>
      <c r="C42" s="11">
        <v>1</v>
      </c>
      <c r="E42" t="s">
        <v>525</v>
      </c>
      <c r="G42" s="5">
        <v>198000</v>
      </c>
      <c r="I42" s="11">
        <v>198000</v>
      </c>
      <c r="K42" s="27"/>
    </row>
    <row r="43" spans="9:11" ht="15">
      <c r="I43" s="8"/>
      <c r="K43" s="33">
        <v>198000</v>
      </c>
    </row>
    <row r="44" spans="1:11" ht="15">
      <c r="A44" s="2" t="s">
        <v>497</v>
      </c>
      <c r="I44" s="11">
        <v>716400</v>
      </c>
      <c r="K44" s="27"/>
    </row>
    <row r="45" spans="1:11" ht="15">
      <c r="A45" t="s">
        <v>624</v>
      </c>
      <c r="I45" s="8" t="s">
        <v>625</v>
      </c>
      <c r="K45" s="27"/>
    </row>
    <row r="46" spans="1:11" ht="15">
      <c r="A46" t="s">
        <v>626</v>
      </c>
      <c r="I46" s="8" t="s">
        <v>625</v>
      </c>
      <c r="K46" s="27"/>
    </row>
    <row r="47" spans="1:11" ht="15">
      <c r="A47" t="s">
        <v>627</v>
      </c>
      <c r="I47" s="8" t="s">
        <v>625</v>
      </c>
      <c r="K47" s="27"/>
    </row>
    <row r="48" spans="1:11" ht="15">
      <c r="A48" t="s">
        <v>628</v>
      </c>
      <c r="I48" s="8" t="s">
        <v>625</v>
      </c>
      <c r="K48" s="27"/>
    </row>
    <row r="49" spans="1:11" ht="15">
      <c r="A49" t="s">
        <v>629</v>
      </c>
      <c r="I49" s="8" t="s">
        <v>625</v>
      </c>
      <c r="K49" s="27"/>
    </row>
    <row r="50" spans="1:11" ht="15">
      <c r="A50" t="s">
        <v>630</v>
      </c>
      <c r="I50" s="8" t="s">
        <v>625</v>
      </c>
      <c r="K50" s="27"/>
    </row>
    <row r="51" spans="1:11" ht="15">
      <c r="A51" t="s">
        <v>631</v>
      </c>
      <c r="I51" s="8" t="s">
        <v>625</v>
      </c>
      <c r="K51" s="27"/>
    </row>
    <row r="52" spans="1:11" ht="15">
      <c r="A52" t="s">
        <v>632</v>
      </c>
      <c r="I52" s="8" t="s">
        <v>625</v>
      </c>
      <c r="K52" s="27"/>
    </row>
    <row r="53" spans="1:11" ht="15">
      <c r="A53" t="s">
        <v>633</v>
      </c>
      <c r="I53" s="8" t="s">
        <v>625</v>
      </c>
      <c r="K53" s="27"/>
    </row>
    <row r="54" spans="1:11" ht="15">
      <c r="A54" t="s">
        <v>634</v>
      </c>
      <c r="I54" s="8" t="s">
        <v>625</v>
      </c>
      <c r="K54" s="27"/>
    </row>
    <row r="55" spans="1:11" ht="15">
      <c r="A55" t="s">
        <v>635</v>
      </c>
      <c r="I55" s="8" t="s">
        <v>625</v>
      </c>
      <c r="K55" s="27"/>
    </row>
    <row r="56" ht="15">
      <c r="K56" s="33">
        <v>716400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K57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498</v>
      </c>
      <c r="K3" s="27"/>
    </row>
    <row r="4" spans="1:11" ht="15">
      <c r="A4" t="s">
        <v>515</v>
      </c>
      <c r="I4" s="29">
        <v>20000</v>
      </c>
      <c r="K4" s="27"/>
    </row>
    <row r="5" spans="1:11" ht="15">
      <c r="A5" t="s">
        <v>636</v>
      </c>
      <c r="I5" s="29">
        <v>85000</v>
      </c>
      <c r="K5" s="27"/>
    </row>
    <row r="6" spans="1:11" ht="15">
      <c r="A6" t="s">
        <v>637</v>
      </c>
      <c r="I6" s="29">
        <v>27000</v>
      </c>
      <c r="K6" s="27"/>
    </row>
    <row r="7" spans="1:11" ht="15">
      <c r="A7" t="s">
        <v>638</v>
      </c>
      <c r="I7" s="29">
        <v>325350</v>
      </c>
      <c r="K7" s="27"/>
    </row>
    <row r="8" spans="1:11" ht="15">
      <c r="A8" t="s">
        <v>639</v>
      </c>
      <c r="I8" s="29">
        <v>1000000</v>
      </c>
      <c r="K8" s="27"/>
    </row>
    <row r="9" spans="1:11" ht="15">
      <c r="A9" t="s">
        <v>640</v>
      </c>
      <c r="I9" s="29">
        <v>4500</v>
      </c>
      <c r="K9" s="27"/>
    </row>
    <row r="10" spans="1:11" ht="15">
      <c r="A10" t="s">
        <v>641</v>
      </c>
      <c r="I10" s="29">
        <v>320000</v>
      </c>
      <c r="K10" s="27"/>
    </row>
    <row r="11" spans="1:11" ht="15">
      <c r="A11" t="s">
        <v>642</v>
      </c>
      <c r="I11" s="29">
        <v>1600</v>
      </c>
      <c r="K11" s="27"/>
    </row>
    <row r="12" spans="1:11" ht="15">
      <c r="A12" t="s">
        <v>643</v>
      </c>
      <c r="I12" s="29">
        <v>1500</v>
      </c>
      <c r="K12" s="27"/>
    </row>
    <row r="13" spans="1:11" ht="15">
      <c r="A13" t="s">
        <v>644</v>
      </c>
      <c r="I13" s="29">
        <v>40000</v>
      </c>
      <c r="K13" s="27"/>
    </row>
    <row r="14" spans="1:11" ht="15">
      <c r="A14" t="s">
        <v>645</v>
      </c>
      <c r="I14" s="29">
        <v>473740</v>
      </c>
      <c r="K14" s="27"/>
    </row>
    <row r="15" spans="1:11" ht="15">
      <c r="A15" t="s">
        <v>646</v>
      </c>
      <c r="I15" s="29">
        <v>419341</v>
      </c>
      <c r="K15" s="27"/>
    </row>
    <row r="16" spans="1:11" ht="15">
      <c r="A16" t="s">
        <v>647</v>
      </c>
      <c r="I16" s="29">
        <v>5000</v>
      </c>
      <c r="K16" s="27"/>
    </row>
    <row r="17" ht="15">
      <c r="K17" s="33">
        <v>2723031</v>
      </c>
    </row>
    <row r="18" spans="1:11" ht="15">
      <c r="A18" s="2" t="s">
        <v>648</v>
      </c>
      <c r="I18" s="8"/>
      <c r="K18" s="27"/>
    </row>
    <row r="19" spans="1:11" ht="15">
      <c r="A19" t="s">
        <v>649</v>
      </c>
      <c r="I19" s="11">
        <v>56304</v>
      </c>
      <c r="K19" s="27"/>
    </row>
    <row r="20" spans="1:11" ht="15">
      <c r="A20" t="s">
        <v>650</v>
      </c>
      <c r="I20" s="11">
        <v>336792</v>
      </c>
      <c r="K20" s="27"/>
    </row>
    <row r="21" spans="1:11" ht="15">
      <c r="A21" t="s">
        <v>651</v>
      </c>
      <c r="I21" s="11">
        <v>304960</v>
      </c>
      <c r="K21" s="27"/>
    </row>
    <row r="22" spans="1:11" ht="15">
      <c r="A22" t="s">
        <v>652</v>
      </c>
      <c r="I22" s="11">
        <v>1017180</v>
      </c>
      <c r="K22" s="27"/>
    </row>
    <row r="23" spans="1:11" ht="15">
      <c r="A23" t="s">
        <v>653</v>
      </c>
      <c r="I23" s="11">
        <v>119820</v>
      </c>
      <c r="K23" s="27"/>
    </row>
    <row r="24" spans="1:11" ht="15">
      <c r="A24" t="s">
        <v>654</v>
      </c>
      <c r="I24" s="11">
        <v>106800</v>
      </c>
      <c r="K24" s="27"/>
    </row>
    <row r="25" spans="1:11" ht="15">
      <c r="A25" t="s">
        <v>655</v>
      </c>
      <c r="I25" s="11">
        <v>33000</v>
      </c>
      <c r="K25" s="27"/>
    </row>
    <row r="26" ht="15">
      <c r="K26" s="33">
        <v>1974856</v>
      </c>
    </row>
    <row r="27" spans="1:11" ht="15">
      <c r="A27" s="2" t="s">
        <v>500</v>
      </c>
      <c r="K27" s="27"/>
    </row>
    <row r="28" spans="1:11" ht="15">
      <c r="A28" t="s">
        <v>656</v>
      </c>
      <c r="C28" s="11">
        <v>5</v>
      </c>
      <c r="E28" t="s">
        <v>553</v>
      </c>
      <c r="G28" s="11">
        <v>950</v>
      </c>
      <c r="I28" s="11">
        <v>4750</v>
      </c>
      <c r="K28" s="27"/>
    </row>
    <row r="29" spans="1:11" ht="15">
      <c r="A29" t="s">
        <v>657</v>
      </c>
      <c r="C29" s="11">
        <v>8</v>
      </c>
      <c r="E29" t="s">
        <v>519</v>
      </c>
      <c r="G29" s="11">
        <v>385</v>
      </c>
      <c r="I29" s="11">
        <v>3080</v>
      </c>
      <c r="K29" s="27"/>
    </row>
    <row r="30" spans="1:11" ht="15">
      <c r="A30" t="s">
        <v>658</v>
      </c>
      <c r="C30" s="11">
        <v>1</v>
      </c>
      <c r="E30" t="s">
        <v>659</v>
      </c>
      <c r="G30" s="11">
        <v>22000</v>
      </c>
      <c r="I30" s="11">
        <v>22000</v>
      </c>
      <c r="K30" s="27"/>
    </row>
    <row r="31" spans="1:11" ht="15">
      <c r="A31" t="s">
        <v>660</v>
      </c>
      <c r="C31" s="11">
        <v>1</v>
      </c>
      <c r="E31" t="s">
        <v>659</v>
      </c>
      <c r="G31" s="11">
        <v>4000</v>
      </c>
      <c r="I31" s="11">
        <v>4000</v>
      </c>
      <c r="K31" s="27"/>
    </row>
    <row r="32" spans="1:11" ht="15">
      <c r="A32" t="s">
        <v>661</v>
      </c>
      <c r="C32" s="11">
        <v>1</v>
      </c>
      <c r="E32" t="s">
        <v>525</v>
      </c>
      <c r="G32" s="11">
        <v>12000</v>
      </c>
      <c r="I32" s="11">
        <v>12000</v>
      </c>
      <c r="K32" s="27"/>
    </row>
    <row r="33" spans="1:11" ht="15">
      <c r="A33" t="s">
        <v>662</v>
      </c>
      <c r="C33" s="11">
        <v>1</v>
      </c>
      <c r="E33" t="s">
        <v>659</v>
      </c>
      <c r="G33" s="11">
        <v>15000</v>
      </c>
      <c r="I33" s="11">
        <v>15000</v>
      </c>
      <c r="K33" s="27"/>
    </row>
    <row r="34" spans="1:11" ht="15">
      <c r="A34" t="s">
        <v>663</v>
      </c>
      <c r="C34" s="11">
        <v>1</v>
      </c>
      <c r="E34" t="s">
        <v>525</v>
      </c>
      <c r="G34" s="11">
        <v>2500</v>
      </c>
      <c r="I34" s="11">
        <v>2500</v>
      </c>
      <c r="K34" s="27"/>
    </row>
    <row r="35" spans="1:11" ht="15">
      <c r="A35" t="s">
        <v>664</v>
      </c>
      <c r="C35" s="11">
        <v>1</v>
      </c>
      <c r="E35" t="s">
        <v>659</v>
      </c>
      <c r="G35" s="11">
        <v>12000</v>
      </c>
      <c r="I35" s="11">
        <v>12000</v>
      </c>
      <c r="K35" s="27"/>
    </row>
    <row r="36" ht="15">
      <c r="K36" s="33">
        <v>75330</v>
      </c>
    </row>
    <row r="37" spans="1:11" ht="15">
      <c r="A37" s="2" t="s">
        <v>501</v>
      </c>
      <c r="K37" s="27"/>
    </row>
    <row r="38" spans="1:11" ht="15">
      <c r="A38" t="s">
        <v>665</v>
      </c>
      <c r="C38" s="11">
        <v>18</v>
      </c>
      <c r="E38" t="s">
        <v>541</v>
      </c>
      <c r="G38" s="11">
        <v>250</v>
      </c>
      <c r="I38" s="11">
        <v>4500</v>
      </c>
      <c r="K38" s="27"/>
    </row>
    <row r="39" spans="1:11" ht="15">
      <c r="A39" t="s">
        <v>666</v>
      </c>
      <c r="C39" s="11">
        <v>1</v>
      </c>
      <c r="E39" t="s">
        <v>519</v>
      </c>
      <c r="G39" s="11">
        <v>12000</v>
      </c>
      <c r="I39" s="11">
        <v>12000</v>
      </c>
      <c r="K39" s="27"/>
    </row>
    <row r="40" spans="1:11" ht="15">
      <c r="A40" t="s">
        <v>667</v>
      </c>
      <c r="C40" s="11">
        <v>18</v>
      </c>
      <c r="E40" t="s">
        <v>541</v>
      </c>
      <c r="G40" s="11">
        <v>780</v>
      </c>
      <c r="I40" s="11">
        <v>14040</v>
      </c>
      <c r="K40" s="27"/>
    </row>
    <row r="41" spans="1:11" ht="15">
      <c r="A41" t="s">
        <v>668</v>
      </c>
      <c r="C41" s="11">
        <v>1</v>
      </c>
      <c r="E41" t="s">
        <v>525</v>
      </c>
      <c r="G41" s="11">
        <v>8500</v>
      </c>
      <c r="I41" s="11">
        <v>8500</v>
      </c>
      <c r="K41" s="27"/>
    </row>
    <row r="42" spans="1:11" ht="15">
      <c r="A42" t="s">
        <v>669</v>
      </c>
      <c r="C42" s="11">
        <v>44000</v>
      </c>
      <c r="E42" t="s">
        <v>517</v>
      </c>
      <c r="G42" s="17">
        <v>0.65</v>
      </c>
      <c r="I42" s="11">
        <v>28600</v>
      </c>
      <c r="K42" s="27"/>
    </row>
    <row r="43" spans="1:11" ht="15">
      <c r="A43" t="s">
        <v>670</v>
      </c>
      <c r="C43" s="11">
        <v>4</v>
      </c>
      <c r="E43" t="s">
        <v>553</v>
      </c>
      <c r="G43" s="11">
        <v>975</v>
      </c>
      <c r="I43" s="11">
        <v>3900</v>
      </c>
      <c r="K43" s="27"/>
    </row>
    <row r="44" ht="15">
      <c r="K44" s="33">
        <v>71540</v>
      </c>
    </row>
    <row r="45" spans="1:11" ht="15">
      <c r="A45" s="2" t="s">
        <v>502</v>
      </c>
      <c r="K45" s="27"/>
    </row>
    <row r="46" spans="1:11" ht="15">
      <c r="A46" t="s">
        <v>671</v>
      </c>
      <c r="C46" s="11">
        <v>48</v>
      </c>
      <c r="E46" t="s">
        <v>528</v>
      </c>
      <c r="G46" s="11">
        <v>1240</v>
      </c>
      <c r="I46" s="11">
        <v>59520</v>
      </c>
      <c r="K46" s="27"/>
    </row>
    <row r="47" spans="1:11" ht="15">
      <c r="A47" t="s">
        <v>672</v>
      </c>
      <c r="C47" s="11">
        <v>24</v>
      </c>
      <c r="E47" t="s">
        <v>541</v>
      </c>
      <c r="G47" s="11">
        <v>4400</v>
      </c>
      <c r="I47" s="11">
        <v>105600</v>
      </c>
      <c r="K47" s="27"/>
    </row>
    <row r="48" spans="1:11" ht="15">
      <c r="A48" t="s">
        <v>673</v>
      </c>
      <c r="C48" s="11">
        <v>24</v>
      </c>
      <c r="E48" t="s">
        <v>541</v>
      </c>
      <c r="G48" s="11">
        <v>3000</v>
      </c>
      <c r="I48" s="11">
        <v>72000</v>
      </c>
      <c r="K48" s="27"/>
    </row>
    <row r="49" spans="1:11" ht="15">
      <c r="A49" t="s">
        <v>674</v>
      </c>
      <c r="C49" s="11">
        <v>24</v>
      </c>
      <c r="E49" t="s">
        <v>541</v>
      </c>
      <c r="G49" s="11">
        <v>4200</v>
      </c>
      <c r="I49" s="11">
        <v>100800</v>
      </c>
      <c r="K49" s="27"/>
    </row>
    <row r="50" spans="1:11" ht="15">
      <c r="A50" t="s">
        <v>675</v>
      </c>
      <c r="C50" s="11">
        <v>24</v>
      </c>
      <c r="E50" t="s">
        <v>541</v>
      </c>
      <c r="G50" s="11">
        <v>3000</v>
      </c>
      <c r="I50" s="11">
        <v>72000</v>
      </c>
      <c r="K50" s="27"/>
    </row>
    <row r="51" spans="1:11" ht="15">
      <c r="A51" t="s">
        <v>676</v>
      </c>
      <c r="C51" s="11">
        <v>12</v>
      </c>
      <c r="E51" t="s">
        <v>541</v>
      </c>
      <c r="G51" s="11">
        <v>1920</v>
      </c>
      <c r="I51" s="11">
        <v>23040</v>
      </c>
      <c r="K51" s="27"/>
    </row>
    <row r="52" spans="1:11" ht="15">
      <c r="A52" t="s">
        <v>677</v>
      </c>
      <c r="C52" s="11">
        <v>6</v>
      </c>
      <c r="E52" t="s">
        <v>541</v>
      </c>
      <c r="G52" s="11">
        <v>4200</v>
      </c>
      <c r="I52" s="11">
        <v>25200</v>
      </c>
      <c r="K52" s="27"/>
    </row>
    <row r="53" spans="1:11" ht="15">
      <c r="A53" t="s">
        <v>678</v>
      </c>
      <c r="C53" s="11">
        <v>4</v>
      </c>
      <c r="E53" t="s">
        <v>541</v>
      </c>
      <c r="G53" s="11">
        <v>4800</v>
      </c>
      <c r="I53" s="11">
        <v>19200</v>
      </c>
      <c r="K53" s="27"/>
    </row>
    <row r="54" spans="1:11" ht="15">
      <c r="A54" t="s">
        <v>679</v>
      </c>
      <c r="C54" s="11">
        <v>4</v>
      </c>
      <c r="E54" t="s">
        <v>541</v>
      </c>
      <c r="G54" s="11">
        <v>5600</v>
      </c>
      <c r="I54" s="11">
        <v>22400</v>
      </c>
      <c r="K54" s="27"/>
    </row>
    <row r="55" spans="1:11" ht="15">
      <c r="A55" t="s">
        <v>680</v>
      </c>
      <c r="C55" s="11">
        <v>24</v>
      </c>
      <c r="E55" t="s">
        <v>528</v>
      </c>
      <c r="G55" s="11">
        <v>480</v>
      </c>
      <c r="I55" s="11">
        <v>11520</v>
      </c>
      <c r="K55" s="27"/>
    </row>
    <row r="56" spans="1:11" ht="15">
      <c r="A56" t="s">
        <v>681</v>
      </c>
      <c r="C56" s="11">
        <v>24</v>
      </c>
      <c r="E56" t="s">
        <v>528</v>
      </c>
      <c r="G56" s="11">
        <v>600</v>
      </c>
      <c r="I56" s="11">
        <v>14400</v>
      </c>
      <c r="K56" s="27"/>
    </row>
    <row r="57" ht="15">
      <c r="K57" s="33">
        <v>525680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3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2"/>
    </row>
    <row r="3" spans="3:13" ht="15">
      <c r="C3" s="7" t="s">
        <v>16</v>
      </c>
      <c r="D3" s="7"/>
      <c r="E3" s="2"/>
      <c r="G3" s="7" t="s">
        <v>22</v>
      </c>
      <c r="H3" s="7"/>
      <c r="I3" s="2"/>
      <c r="K3" s="7" t="s">
        <v>23</v>
      </c>
      <c r="L3" s="7"/>
      <c r="M3" s="2"/>
    </row>
    <row r="4" spans="3:13" ht="15">
      <c r="C4" s="7" t="s">
        <v>45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2" ht="15">
      <c r="A5" t="s">
        <v>55</v>
      </c>
      <c r="C5" s="16">
        <v>20603</v>
      </c>
      <c r="D5" s="16"/>
      <c r="G5" s="16">
        <v>7584</v>
      </c>
      <c r="H5" s="16"/>
      <c r="K5" s="16">
        <v>3424</v>
      </c>
      <c r="L5" s="16"/>
    </row>
    <row r="6" spans="1:12" ht="15">
      <c r="A6" t="s">
        <v>56</v>
      </c>
      <c r="D6" s="11">
        <v>13828</v>
      </c>
      <c r="H6" s="11">
        <v>3122</v>
      </c>
      <c r="L6" s="11">
        <v>729</v>
      </c>
    </row>
    <row r="7" spans="1:12" ht="15">
      <c r="A7" t="s">
        <v>57</v>
      </c>
      <c r="D7" s="11">
        <v>1549</v>
      </c>
      <c r="H7" s="11">
        <v>12</v>
      </c>
      <c r="L7" s="11">
        <v>652</v>
      </c>
    </row>
    <row r="8" spans="1:12" ht="15">
      <c r="A8" t="s">
        <v>58</v>
      </c>
      <c r="D8" s="11">
        <v>2115</v>
      </c>
      <c r="H8" s="8" t="s">
        <v>36</v>
      </c>
      <c r="L8" s="8" t="s">
        <v>36</v>
      </c>
    </row>
    <row r="9" spans="1:12" ht="15">
      <c r="A9" s="2" t="s">
        <v>59</v>
      </c>
      <c r="C9" s="16">
        <v>38095</v>
      </c>
      <c r="D9" s="16"/>
      <c r="G9" s="16">
        <v>10718</v>
      </c>
      <c r="H9" s="16"/>
      <c r="K9" s="16">
        <v>4805</v>
      </c>
      <c r="L9" s="16"/>
    </row>
  </sheetData>
  <sheetProtection selectLockedCells="1" selectUnlockedCells="1"/>
  <mergeCells count="11">
    <mergeCell ref="C2:L2"/>
    <mergeCell ref="C3:D3"/>
    <mergeCell ref="G3:H3"/>
    <mergeCell ref="K3:L3"/>
    <mergeCell ref="C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2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503</v>
      </c>
      <c r="K3" s="27"/>
    </row>
    <row r="4" spans="1:11" ht="15">
      <c r="A4" t="s">
        <v>682</v>
      </c>
      <c r="I4" s="8" t="s">
        <v>550</v>
      </c>
      <c r="K4" s="27"/>
    </row>
    <row r="5" spans="1:11" ht="15">
      <c r="A5" t="s">
        <v>683</v>
      </c>
      <c r="I5" s="8" t="s">
        <v>550</v>
      </c>
      <c r="K5" s="27"/>
    </row>
    <row r="6" spans="1:11" ht="15">
      <c r="A6" t="s">
        <v>684</v>
      </c>
      <c r="I6" s="8" t="s">
        <v>550</v>
      </c>
      <c r="K6" s="27"/>
    </row>
    <row r="7" ht="15">
      <c r="K7" s="27"/>
    </row>
    <row r="8" spans="1:11" ht="15">
      <c r="A8" s="2" t="s">
        <v>504</v>
      </c>
      <c r="K8" s="27"/>
    </row>
    <row r="9" spans="1:11" ht="15">
      <c r="A9" t="s">
        <v>685</v>
      </c>
      <c r="C9" s="8" t="s">
        <v>686</v>
      </c>
      <c r="I9" s="11">
        <v>93767</v>
      </c>
      <c r="K9" s="27"/>
    </row>
    <row r="10" spans="1:11" ht="15">
      <c r="A10" t="s">
        <v>687</v>
      </c>
      <c r="C10" s="8" t="s">
        <v>688</v>
      </c>
      <c r="I10" s="11">
        <v>140651</v>
      </c>
      <c r="K10" s="27"/>
    </row>
    <row r="11" ht="15">
      <c r="K11" s="33">
        <v>234418</v>
      </c>
    </row>
    <row r="12" spans="1:11" ht="15">
      <c r="A12" s="2" t="s">
        <v>505</v>
      </c>
      <c r="C12" s="8" t="s">
        <v>689</v>
      </c>
      <c r="I12" s="11">
        <v>468836</v>
      </c>
      <c r="K12" s="27"/>
    </row>
    <row r="13" ht="15">
      <c r="K13" s="33">
        <v>468836</v>
      </c>
    </row>
    <row r="14" spans="1:11" ht="15">
      <c r="A14" s="2"/>
      <c r="C14" s="8"/>
      <c r="K14" s="27"/>
    </row>
    <row r="15" spans="1:11" ht="15">
      <c r="A15" s="2" t="s">
        <v>506</v>
      </c>
      <c r="C15" s="8" t="s">
        <v>690</v>
      </c>
      <c r="K15" s="33">
        <v>352799</v>
      </c>
    </row>
    <row r="16" ht="15">
      <c r="K16" s="27"/>
    </row>
    <row r="17" spans="1:11" ht="15">
      <c r="A17" s="2" t="s">
        <v>691</v>
      </c>
      <c r="K17" s="33">
        <v>10432768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s="3" t="s">
        <v>475</v>
      </c>
      <c r="B2" s="3"/>
      <c r="C2" s="3" t="s">
        <v>476</v>
      </c>
    </row>
    <row r="3" spans="1:3" ht="15">
      <c r="A3" s="2" t="s">
        <v>481</v>
      </c>
      <c r="B3" s="27"/>
      <c r="C3" s="33">
        <v>29840</v>
      </c>
    </row>
    <row r="4" spans="1:3" ht="15">
      <c r="A4" s="2" t="s">
        <v>482</v>
      </c>
      <c r="B4" s="27"/>
      <c r="C4" s="33">
        <v>6850</v>
      </c>
    </row>
    <row r="5" spans="1:3" ht="15">
      <c r="A5" s="2" t="s">
        <v>483</v>
      </c>
      <c r="B5" s="27"/>
      <c r="C5" s="33">
        <v>32000</v>
      </c>
    </row>
    <row r="6" spans="1:3" ht="15">
      <c r="A6" s="2" t="s">
        <v>484</v>
      </c>
      <c r="B6" s="27"/>
      <c r="C6" s="33">
        <v>14002</v>
      </c>
    </row>
    <row r="7" spans="1:3" ht="15">
      <c r="A7" s="2" t="s">
        <v>485</v>
      </c>
      <c r="B7" s="27"/>
      <c r="C7" s="33">
        <v>0</v>
      </c>
    </row>
    <row r="8" spans="1:3" ht="15">
      <c r="A8" s="2" t="s">
        <v>486</v>
      </c>
      <c r="B8" s="27"/>
      <c r="C8" s="33">
        <v>13000</v>
      </c>
    </row>
    <row r="9" spans="1:3" ht="15">
      <c r="A9" s="2" t="s">
        <v>487</v>
      </c>
      <c r="B9" s="27"/>
      <c r="C9" s="33">
        <v>12870</v>
      </c>
    </row>
    <row r="10" spans="1:3" ht="15">
      <c r="A10" s="2" t="s">
        <v>488</v>
      </c>
      <c r="B10" s="27"/>
      <c r="C10" s="33">
        <v>1200</v>
      </c>
    </row>
    <row r="11" spans="1:3" ht="15">
      <c r="A11" s="2" t="s">
        <v>489</v>
      </c>
      <c r="B11" s="27"/>
      <c r="C11" s="33">
        <v>67170</v>
      </c>
    </row>
    <row r="12" spans="1:3" ht="15">
      <c r="A12" s="2" t="s">
        <v>490</v>
      </c>
      <c r="B12" s="27"/>
      <c r="C12" s="33">
        <v>10063</v>
      </c>
    </row>
    <row r="13" spans="1:3" ht="15">
      <c r="A13" s="2" t="s">
        <v>491</v>
      </c>
      <c r="B13" s="27"/>
      <c r="C13" s="33">
        <v>28500</v>
      </c>
    </row>
    <row r="14" spans="1:3" ht="15">
      <c r="A14" s="2" t="s">
        <v>492</v>
      </c>
      <c r="B14" s="27"/>
      <c r="C14" s="33">
        <v>10778</v>
      </c>
    </row>
    <row r="15" spans="1:3" ht="15">
      <c r="A15" s="2" t="s">
        <v>493</v>
      </c>
      <c r="B15" s="27"/>
      <c r="C15" s="33">
        <v>7725</v>
      </c>
    </row>
    <row r="16" spans="1:3" ht="15">
      <c r="A16" s="2" t="s">
        <v>494</v>
      </c>
      <c r="B16" s="27"/>
      <c r="C16" s="33">
        <v>34550</v>
      </c>
    </row>
    <row r="17" spans="1:3" ht="15">
      <c r="A17" s="2" t="s">
        <v>495</v>
      </c>
      <c r="B17" s="27"/>
      <c r="C17" s="33">
        <v>0</v>
      </c>
    </row>
    <row r="18" spans="1:3" ht="15">
      <c r="A18" s="2" t="s">
        <v>496</v>
      </c>
      <c r="B18" s="27"/>
      <c r="C18" s="33">
        <v>20930</v>
      </c>
    </row>
    <row r="19" spans="1:3" ht="15">
      <c r="A19" s="2" t="s">
        <v>497</v>
      </c>
      <c r="B19" s="27"/>
      <c r="C19" s="33">
        <v>83280</v>
      </c>
    </row>
    <row r="20" spans="1:3" ht="15">
      <c r="A20" s="2" t="s">
        <v>498</v>
      </c>
      <c r="B20" s="27"/>
      <c r="C20" s="33">
        <v>266000</v>
      </c>
    </row>
    <row r="21" spans="1:3" ht="15">
      <c r="A21" s="2" t="s">
        <v>499</v>
      </c>
      <c r="B21" s="27"/>
      <c r="C21" s="33">
        <v>57668</v>
      </c>
    </row>
    <row r="22" spans="1:3" ht="15">
      <c r="A22" s="2" t="s">
        <v>500</v>
      </c>
      <c r="B22" s="27"/>
      <c r="C22" s="33">
        <v>0</v>
      </c>
    </row>
    <row r="23" spans="1:3" ht="15">
      <c r="A23" s="2" t="s">
        <v>501</v>
      </c>
      <c r="B23" s="27"/>
      <c r="C23" s="33">
        <v>0</v>
      </c>
    </row>
    <row r="24" spans="1:3" ht="15">
      <c r="A24" s="2" t="s">
        <v>502</v>
      </c>
      <c r="B24" s="27"/>
      <c r="C24" s="33">
        <v>0</v>
      </c>
    </row>
    <row r="25" spans="1:3" ht="15">
      <c r="A25" s="2" t="s">
        <v>503</v>
      </c>
      <c r="B25" s="27"/>
      <c r="C25" s="33">
        <v>0</v>
      </c>
    </row>
    <row r="26" spans="1:3" ht="15">
      <c r="A26" s="2" t="s">
        <v>504</v>
      </c>
      <c r="B26" s="27"/>
      <c r="C26" s="33">
        <v>17411</v>
      </c>
    </row>
    <row r="27" spans="1:3" ht="15">
      <c r="A27" s="2" t="s">
        <v>505</v>
      </c>
      <c r="B27" s="27"/>
      <c r="C27" s="33">
        <v>34821</v>
      </c>
    </row>
    <row r="28" spans="1:3" ht="15">
      <c r="A28" s="2" t="s">
        <v>506</v>
      </c>
      <c r="B28" s="27"/>
      <c r="C28" s="33">
        <v>26203</v>
      </c>
    </row>
    <row r="29" spans="1:3" ht="15">
      <c r="A29" s="2"/>
      <c r="B29" s="27"/>
      <c r="C29" s="33">
        <v>774859</v>
      </c>
    </row>
    <row r="30" spans="1:3" ht="15">
      <c r="A30" s="2" t="s">
        <v>692</v>
      </c>
      <c r="B30" s="27"/>
      <c r="C30" s="34">
        <v>409.98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481</v>
      </c>
      <c r="G3" s="8"/>
      <c r="H3" s="8"/>
      <c r="I3" s="8"/>
      <c r="J3" s="8"/>
      <c r="K3" s="27"/>
    </row>
    <row r="4" spans="1:11" ht="15">
      <c r="A4" t="s">
        <v>515</v>
      </c>
      <c r="G4" s="8"/>
      <c r="H4" s="8"/>
      <c r="I4" s="8"/>
      <c r="J4" s="8"/>
      <c r="K4" s="27"/>
    </row>
    <row r="5" spans="1:11" ht="15">
      <c r="A5" t="s">
        <v>693</v>
      </c>
      <c r="C5" s="11">
        <v>1500</v>
      </c>
      <c r="E5" t="s">
        <v>517</v>
      </c>
      <c r="G5" s="17">
        <v>3</v>
      </c>
      <c r="H5" s="8"/>
      <c r="I5" s="11">
        <v>4500</v>
      </c>
      <c r="J5" s="8"/>
      <c r="K5" s="27"/>
    </row>
    <row r="6" spans="1:11" ht="15">
      <c r="A6" t="s">
        <v>518</v>
      </c>
      <c r="C6" s="11">
        <v>5</v>
      </c>
      <c r="E6" t="s">
        <v>519</v>
      </c>
      <c r="G6" s="11">
        <v>750</v>
      </c>
      <c r="H6" s="8"/>
      <c r="I6" s="11">
        <v>3750</v>
      </c>
      <c r="J6" s="8"/>
      <c r="K6" s="27"/>
    </row>
    <row r="7" spans="1:11" ht="15">
      <c r="A7" t="s">
        <v>520</v>
      </c>
      <c r="C7" s="8"/>
      <c r="G7" s="8"/>
      <c r="H7" s="8"/>
      <c r="I7" s="8"/>
      <c r="J7" s="8"/>
      <c r="K7" s="27"/>
    </row>
    <row r="8" spans="1:11" ht="15">
      <c r="A8" t="s">
        <v>521</v>
      </c>
      <c r="C8" s="11">
        <v>20</v>
      </c>
      <c r="E8" t="s">
        <v>522</v>
      </c>
      <c r="G8" s="11">
        <v>55</v>
      </c>
      <c r="H8" s="8"/>
      <c r="I8" s="11">
        <v>1100</v>
      </c>
      <c r="J8" s="8"/>
      <c r="K8" s="27"/>
    </row>
    <row r="9" spans="1:11" ht="15">
      <c r="A9" t="s">
        <v>523</v>
      </c>
      <c r="C9" s="11">
        <v>5</v>
      </c>
      <c r="E9" t="s">
        <v>519</v>
      </c>
      <c r="G9" s="11">
        <v>273</v>
      </c>
      <c r="H9" s="8"/>
      <c r="I9" s="11">
        <v>1365</v>
      </c>
      <c r="J9" s="8"/>
      <c r="K9" s="27"/>
    </row>
    <row r="10" spans="1:11" ht="15">
      <c r="A10" t="s">
        <v>524</v>
      </c>
      <c r="C10" s="11">
        <v>1</v>
      </c>
      <c r="E10" t="s">
        <v>525</v>
      </c>
      <c r="G10" s="11">
        <v>3000</v>
      </c>
      <c r="H10" s="8"/>
      <c r="I10" s="11">
        <v>3000</v>
      </c>
      <c r="J10" s="8"/>
      <c r="K10" s="27"/>
    </row>
    <row r="11" spans="1:11" ht="15">
      <c r="A11" t="s">
        <v>526</v>
      </c>
      <c r="C11" s="11">
        <v>1</v>
      </c>
      <c r="E11" t="s">
        <v>525</v>
      </c>
      <c r="G11" s="11">
        <v>1500</v>
      </c>
      <c r="H11" s="8"/>
      <c r="I11" s="11">
        <v>1500</v>
      </c>
      <c r="J11" s="8"/>
      <c r="K11" s="27"/>
    </row>
    <row r="12" spans="1:11" ht="15">
      <c r="A12" t="s">
        <v>527</v>
      </c>
      <c r="C12" s="11">
        <v>15</v>
      </c>
      <c r="E12" t="s">
        <v>528</v>
      </c>
      <c r="G12" s="11">
        <v>975</v>
      </c>
      <c r="H12" s="8"/>
      <c r="I12" s="11">
        <v>14625</v>
      </c>
      <c r="J12" s="8"/>
      <c r="K12" s="2"/>
    </row>
    <row r="13" spans="3:11" ht="15">
      <c r="C13" s="8"/>
      <c r="G13" s="8"/>
      <c r="H13" s="8"/>
      <c r="I13" s="8"/>
      <c r="J13" s="8"/>
      <c r="K13" s="33">
        <v>29840</v>
      </c>
    </row>
    <row r="14" spans="1:11" ht="15">
      <c r="A14" s="2" t="s">
        <v>482</v>
      </c>
      <c r="C14" s="8"/>
      <c r="G14" s="8"/>
      <c r="H14" s="8"/>
      <c r="I14" s="8"/>
      <c r="J14" s="8"/>
      <c r="K14" s="27"/>
    </row>
    <row r="15" spans="1:11" ht="15">
      <c r="A15" t="s">
        <v>529</v>
      </c>
      <c r="C15" s="11">
        <v>1</v>
      </c>
      <c r="E15" t="s">
        <v>525</v>
      </c>
      <c r="G15" s="11">
        <v>1250</v>
      </c>
      <c r="H15" s="8"/>
      <c r="I15" s="11">
        <v>1250</v>
      </c>
      <c r="J15" s="8"/>
      <c r="K15" s="27"/>
    </row>
    <row r="16" spans="1:11" ht="15">
      <c r="A16" t="s">
        <v>532</v>
      </c>
      <c r="C16" s="11">
        <v>4</v>
      </c>
      <c r="E16" t="s">
        <v>519</v>
      </c>
      <c r="G16" s="11">
        <v>275</v>
      </c>
      <c r="H16" s="8"/>
      <c r="I16" s="11">
        <v>1100</v>
      </c>
      <c r="J16" s="8"/>
      <c r="K16" s="27"/>
    </row>
    <row r="17" spans="1:11" ht="15">
      <c r="A17" t="s">
        <v>694</v>
      </c>
      <c r="C17" s="11">
        <v>1</v>
      </c>
      <c r="E17" t="s">
        <v>525</v>
      </c>
      <c r="G17" s="11">
        <v>4500</v>
      </c>
      <c r="H17" s="8"/>
      <c r="I17" s="11">
        <v>4500</v>
      </c>
      <c r="J17" s="8"/>
      <c r="K17" s="27"/>
    </row>
    <row r="18" spans="3:11" ht="15">
      <c r="C18" s="8"/>
      <c r="G18" s="8"/>
      <c r="H18" s="8"/>
      <c r="I18" s="8"/>
      <c r="J18" s="8"/>
      <c r="K18" s="33">
        <v>6850</v>
      </c>
    </row>
    <row r="19" spans="1:11" ht="15">
      <c r="A19" s="2" t="s">
        <v>483</v>
      </c>
      <c r="C19" s="8"/>
      <c r="G19" s="8"/>
      <c r="H19" s="8"/>
      <c r="I19" s="8"/>
      <c r="J19" s="8"/>
      <c r="K19" s="8"/>
    </row>
    <row r="20" spans="1:11" ht="15">
      <c r="A20" t="s">
        <v>695</v>
      </c>
      <c r="C20" s="11">
        <v>1</v>
      </c>
      <c r="E20" t="s">
        <v>525</v>
      </c>
      <c r="G20" s="11">
        <v>18000</v>
      </c>
      <c r="H20" s="8"/>
      <c r="I20" s="11">
        <v>18000</v>
      </c>
      <c r="J20" s="8"/>
      <c r="K20" s="8"/>
    </row>
    <row r="21" spans="1:11" ht="15">
      <c r="A21" t="s">
        <v>696</v>
      </c>
      <c r="C21" s="11">
        <v>1</v>
      </c>
      <c r="E21" t="s">
        <v>525</v>
      </c>
      <c r="G21" s="11">
        <v>14000</v>
      </c>
      <c r="H21" s="8"/>
      <c r="I21" s="11">
        <v>14000</v>
      </c>
      <c r="J21" s="8"/>
      <c r="K21" s="8"/>
    </row>
    <row r="22" spans="1:11" ht="15">
      <c r="A22" t="s">
        <v>697</v>
      </c>
      <c r="C22" s="8"/>
      <c r="G22" s="8"/>
      <c r="H22" s="8"/>
      <c r="I22" s="8" t="s">
        <v>550</v>
      </c>
      <c r="J22" s="8"/>
      <c r="K22" s="8"/>
    </row>
    <row r="23" spans="3:11" ht="15">
      <c r="C23" s="8"/>
      <c r="G23" s="8"/>
      <c r="H23" s="8"/>
      <c r="I23" s="8"/>
      <c r="J23" s="8"/>
      <c r="K23" s="33">
        <v>32000</v>
      </c>
    </row>
    <row r="24" spans="1:11" ht="15">
      <c r="A24" s="2" t="s">
        <v>484</v>
      </c>
      <c r="C24" s="8"/>
      <c r="G24" s="8"/>
      <c r="H24" s="8"/>
      <c r="I24" s="8"/>
      <c r="J24" s="8"/>
      <c r="K24" s="8"/>
    </row>
    <row r="25" spans="1:11" ht="15">
      <c r="A25" t="s">
        <v>535</v>
      </c>
      <c r="C25" s="11">
        <v>6</v>
      </c>
      <c r="E25" t="s">
        <v>519</v>
      </c>
      <c r="G25" s="11">
        <v>445</v>
      </c>
      <c r="H25" s="8"/>
      <c r="I25" s="11">
        <v>2670</v>
      </c>
      <c r="J25" s="8"/>
      <c r="K25" s="8"/>
    </row>
    <row r="26" spans="1:11" ht="15">
      <c r="A26" t="s">
        <v>536</v>
      </c>
      <c r="C26" s="11">
        <v>8</v>
      </c>
      <c r="E26" t="s">
        <v>528</v>
      </c>
      <c r="G26" s="11">
        <v>874</v>
      </c>
      <c r="H26" s="8"/>
      <c r="I26" s="11">
        <v>6992</v>
      </c>
      <c r="J26" s="8"/>
      <c r="K26" s="8"/>
    </row>
    <row r="27" spans="1:11" ht="15">
      <c r="A27" t="s">
        <v>537</v>
      </c>
      <c r="C27" s="11">
        <v>8</v>
      </c>
      <c r="E27" t="s">
        <v>528</v>
      </c>
      <c r="G27" s="11">
        <v>280</v>
      </c>
      <c r="H27" s="8"/>
      <c r="I27" s="11">
        <v>2240</v>
      </c>
      <c r="J27" s="8"/>
      <c r="K27" s="8"/>
    </row>
    <row r="28" spans="1:11" ht="15">
      <c r="A28" t="s">
        <v>538</v>
      </c>
      <c r="C28" s="11">
        <v>300</v>
      </c>
      <c r="E28" t="s">
        <v>539</v>
      </c>
      <c r="G28" s="11">
        <v>7</v>
      </c>
      <c r="H28" s="8"/>
      <c r="I28" s="11">
        <v>2100</v>
      </c>
      <c r="J28" s="8"/>
      <c r="K28" s="8"/>
    </row>
    <row r="29" spans="3:11" ht="15">
      <c r="C29" s="8"/>
      <c r="G29" s="8"/>
      <c r="H29" s="8"/>
      <c r="I29" s="8"/>
      <c r="J29" s="8"/>
      <c r="K29" s="33">
        <v>14002</v>
      </c>
    </row>
    <row r="30" spans="1:11" ht="15">
      <c r="A30" s="2"/>
      <c r="C30" s="8"/>
      <c r="G30" s="8"/>
      <c r="H30" s="8"/>
      <c r="I30" s="8"/>
      <c r="J30" s="8"/>
      <c r="K30" s="8"/>
    </row>
    <row r="31" spans="1:11" ht="15">
      <c r="A31" s="2" t="s">
        <v>485</v>
      </c>
      <c r="C31" s="8"/>
      <c r="G31" s="8"/>
      <c r="H31" s="8"/>
      <c r="I31" s="8" t="s">
        <v>550</v>
      </c>
      <c r="J31" s="8"/>
      <c r="K31" s="8"/>
    </row>
    <row r="32" spans="3:11" ht="15">
      <c r="C32" s="8"/>
      <c r="G32" s="8"/>
      <c r="H32" s="8"/>
      <c r="I32" s="8"/>
      <c r="J32" s="8"/>
      <c r="K32" s="8"/>
    </row>
    <row r="33" spans="1:11" ht="15">
      <c r="A33" s="2" t="s">
        <v>486</v>
      </c>
      <c r="C33" s="8"/>
      <c r="G33" s="8"/>
      <c r="H33" s="8"/>
      <c r="I33" s="8"/>
      <c r="J33" s="8"/>
      <c r="K33" s="8"/>
    </row>
    <row r="34" spans="1:11" ht="15">
      <c r="A34" t="s">
        <v>554</v>
      </c>
      <c r="C34" s="11">
        <v>1</v>
      </c>
      <c r="E34" t="s">
        <v>525</v>
      </c>
      <c r="G34" s="11">
        <v>6000</v>
      </c>
      <c r="H34" s="8"/>
      <c r="I34" s="11">
        <v>6000</v>
      </c>
      <c r="J34" s="8"/>
      <c r="K34" s="8"/>
    </row>
    <row r="35" spans="1:11" ht="15">
      <c r="A35" t="s">
        <v>555</v>
      </c>
      <c r="C35" s="11">
        <v>1</v>
      </c>
      <c r="E35" t="s">
        <v>525</v>
      </c>
      <c r="G35" s="11">
        <v>4500</v>
      </c>
      <c r="H35" s="8"/>
      <c r="I35" s="11">
        <v>4500</v>
      </c>
      <c r="J35" s="8"/>
      <c r="K35" s="8"/>
    </row>
    <row r="36" spans="1:11" ht="15">
      <c r="A36" t="s">
        <v>698</v>
      </c>
      <c r="C36" s="11">
        <v>1</v>
      </c>
      <c r="E36" t="s">
        <v>525</v>
      </c>
      <c r="G36" s="11">
        <v>1500</v>
      </c>
      <c r="H36" s="8"/>
      <c r="I36" s="11">
        <v>1500</v>
      </c>
      <c r="J36" s="8"/>
      <c r="K36" s="8"/>
    </row>
    <row r="37" spans="1:11" ht="15">
      <c r="A37" t="s">
        <v>557</v>
      </c>
      <c r="C37" s="11">
        <v>1</v>
      </c>
      <c r="E37" t="s">
        <v>525</v>
      </c>
      <c r="G37" s="11">
        <v>1000</v>
      </c>
      <c r="H37" s="8"/>
      <c r="I37" s="11">
        <v>1000</v>
      </c>
      <c r="J37" s="8"/>
      <c r="K37" s="8"/>
    </row>
    <row r="38" spans="3:11" ht="15">
      <c r="C38" s="8"/>
      <c r="G38" s="8"/>
      <c r="H38" s="8"/>
      <c r="I38" s="8"/>
      <c r="J38" s="8"/>
      <c r="K38" s="33">
        <v>13000</v>
      </c>
    </row>
    <row r="39" spans="1:11" ht="15">
      <c r="A39" s="2" t="s">
        <v>487</v>
      </c>
      <c r="C39" s="8"/>
      <c r="G39" s="8"/>
      <c r="H39" s="8"/>
      <c r="I39" s="8"/>
      <c r="J39" s="8"/>
      <c r="K39" s="8"/>
    </row>
    <row r="40" spans="1:11" ht="15">
      <c r="A40" t="s">
        <v>699</v>
      </c>
      <c r="C40" s="11">
        <v>6</v>
      </c>
      <c r="E40" t="s">
        <v>519</v>
      </c>
      <c r="G40" s="11">
        <v>2145</v>
      </c>
      <c r="H40" s="8"/>
      <c r="I40" s="11">
        <v>12870</v>
      </c>
      <c r="J40" s="8"/>
      <c r="K40" s="8"/>
    </row>
    <row r="41" spans="1:11" ht="15">
      <c r="A41" t="s">
        <v>562</v>
      </c>
      <c r="C41" s="8"/>
      <c r="G41" s="8"/>
      <c r="H41" s="8"/>
      <c r="I41" s="8" t="s">
        <v>550</v>
      </c>
      <c r="J41" s="8"/>
      <c r="K41" s="8"/>
    </row>
    <row r="42" spans="3:11" ht="15">
      <c r="C42" s="8"/>
      <c r="G42" s="8"/>
      <c r="H42" s="8"/>
      <c r="I42" s="8"/>
      <c r="J42" s="8"/>
      <c r="K42" s="33">
        <v>12870</v>
      </c>
    </row>
    <row r="43" spans="1:11" ht="15">
      <c r="A43" s="2" t="s">
        <v>488</v>
      </c>
      <c r="C43" s="8"/>
      <c r="G43" s="8"/>
      <c r="H43" s="8"/>
      <c r="I43" s="8"/>
      <c r="J43" s="8"/>
      <c r="K43" s="8"/>
    </row>
    <row r="44" spans="1:11" ht="15">
      <c r="A44" t="s">
        <v>566</v>
      </c>
      <c r="C44" s="11">
        <v>6</v>
      </c>
      <c r="E44" t="s">
        <v>519</v>
      </c>
      <c r="G44" s="11">
        <v>200</v>
      </c>
      <c r="H44" s="8"/>
      <c r="I44" s="11">
        <v>12870</v>
      </c>
      <c r="J44" s="8"/>
      <c r="K44" s="8"/>
    </row>
    <row r="45" spans="1:11" ht="15">
      <c r="A45" t="s">
        <v>700</v>
      </c>
      <c r="C45" s="8"/>
      <c r="G45" s="8"/>
      <c r="H45" s="8"/>
      <c r="I45" s="8" t="s">
        <v>550</v>
      </c>
      <c r="J45" s="8"/>
      <c r="K45" s="8"/>
    </row>
    <row r="46" spans="3:11" ht="15">
      <c r="C46" s="8"/>
      <c r="G46" s="8"/>
      <c r="H46" s="8"/>
      <c r="I46" s="8"/>
      <c r="J46" s="8"/>
      <c r="K46" s="33">
        <v>1200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489</v>
      </c>
      <c r="C3" s="8"/>
      <c r="G3" s="8"/>
      <c r="H3" s="8"/>
      <c r="I3" s="8"/>
      <c r="J3" s="8"/>
      <c r="K3" s="8"/>
    </row>
    <row r="4" spans="1:11" ht="15">
      <c r="A4" t="s">
        <v>701</v>
      </c>
      <c r="C4" s="11">
        <v>350</v>
      </c>
      <c r="E4" t="s">
        <v>539</v>
      </c>
      <c r="G4" s="11">
        <v>150</v>
      </c>
      <c r="H4" s="8"/>
      <c r="I4" s="11">
        <v>52500</v>
      </c>
      <c r="J4" s="8"/>
      <c r="K4" s="8"/>
    </row>
    <row r="5" spans="1:11" ht="15">
      <c r="A5" t="s">
        <v>702</v>
      </c>
      <c r="C5" s="11">
        <v>350</v>
      </c>
      <c r="E5" t="s">
        <v>517</v>
      </c>
      <c r="G5" s="11">
        <v>20</v>
      </c>
      <c r="H5" s="8"/>
      <c r="I5" s="11">
        <v>7000</v>
      </c>
      <c r="J5" s="8"/>
      <c r="K5" s="8"/>
    </row>
    <row r="6" spans="1:11" ht="15">
      <c r="A6" t="s">
        <v>569</v>
      </c>
      <c r="C6" s="11">
        <v>50</v>
      </c>
      <c r="E6" t="s">
        <v>539</v>
      </c>
      <c r="G6" s="11">
        <v>115</v>
      </c>
      <c r="H6" s="8"/>
      <c r="I6" s="11">
        <v>5750</v>
      </c>
      <c r="J6" s="8"/>
      <c r="K6" s="8"/>
    </row>
    <row r="7" spans="1:11" ht="15">
      <c r="A7" t="s">
        <v>571</v>
      </c>
      <c r="C7" s="11">
        <v>2</v>
      </c>
      <c r="E7" t="s">
        <v>519</v>
      </c>
      <c r="G7" s="11">
        <v>960</v>
      </c>
      <c r="H7" s="8"/>
      <c r="I7" s="11">
        <v>1920</v>
      </c>
      <c r="J7" s="8"/>
      <c r="K7" s="8"/>
    </row>
    <row r="8" spans="3:11" ht="15">
      <c r="C8" s="8"/>
      <c r="G8" s="8"/>
      <c r="H8" s="8"/>
      <c r="I8" s="8"/>
      <c r="J8" s="8"/>
      <c r="K8" s="33">
        <v>67170</v>
      </c>
    </row>
    <row r="9" spans="1:11" ht="15">
      <c r="A9" s="2"/>
      <c r="C9" s="8"/>
      <c r="G9" s="8"/>
      <c r="H9" s="8"/>
      <c r="I9" s="8"/>
      <c r="J9" s="8"/>
      <c r="K9" s="8"/>
    </row>
    <row r="10" spans="1:11" ht="15">
      <c r="A10" t="s">
        <v>576</v>
      </c>
      <c r="C10" s="11">
        <v>1150</v>
      </c>
      <c r="E10" t="s">
        <v>517</v>
      </c>
      <c r="G10" s="17">
        <v>8.75</v>
      </c>
      <c r="H10" s="8"/>
      <c r="I10" s="11">
        <v>10063</v>
      </c>
      <c r="J10" s="8"/>
      <c r="K10" s="8"/>
    </row>
    <row r="11" spans="3:11" ht="15">
      <c r="C11" s="8"/>
      <c r="G11" s="8"/>
      <c r="H11" s="8"/>
      <c r="I11" s="8"/>
      <c r="J11" s="8"/>
      <c r="K11" s="33">
        <v>10063</v>
      </c>
    </row>
    <row r="12" spans="1:11" ht="15">
      <c r="A12" s="2" t="s">
        <v>491</v>
      </c>
      <c r="C12" s="8"/>
      <c r="G12" s="8"/>
      <c r="H12" s="8"/>
      <c r="I12" s="8"/>
      <c r="J12" s="8"/>
      <c r="K12" s="27"/>
    </row>
    <row r="13" spans="1:11" ht="15">
      <c r="A13" t="s">
        <v>703</v>
      </c>
      <c r="C13" s="11">
        <v>1500</v>
      </c>
      <c r="E13" t="s">
        <v>517</v>
      </c>
      <c r="G13" s="11">
        <v>16</v>
      </c>
      <c r="H13" s="8"/>
      <c r="I13" s="11">
        <v>24000</v>
      </c>
      <c r="J13" s="8"/>
      <c r="K13" s="27"/>
    </row>
    <row r="14" spans="1:11" ht="15">
      <c r="A14" t="s">
        <v>584</v>
      </c>
      <c r="C14" s="11">
        <v>1500</v>
      </c>
      <c r="E14" t="s">
        <v>517</v>
      </c>
      <c r="G14" s="11">
        <v>3</v>
      </c>
      <c r="H14" s="8"/>
      <c r="I14" s="11">
        <v>4500</v>
      </c>
      <c r="J14" s="8"/>
      <c r="K14" s="27"/>
    </row>
    <row r="15" spans="3:11" ht="15">
      <c r="C15" s="8"/>
      <c r="G15" s="8"/>
      <c r="H15" s="8"/>
      <c r="I15" s="8"/>
      <c r="J15" s="8"/>
      <c r="K15" s="33">
        <v>28500</v>
      </c>
    </row>
    <row r="16" spans="1:11" ht="15">
      <c r="A16" s="2" t="s">
        <v>492</v>
      </c>
      <c r="C16" s="8"/>
      <c r="G16" s="8"/>
      <c r="H16" s="8"/>
      <c r="I16" s="8"/>
      <c r="J16" s="8"/>
      <c r="K16" s="27"/>
    </row>
    <row r="17" spans="1:11" ht="15">
      <c r="A17" t="s">
        <v>585</v>
      </c>
      <c r="C17" s="11">
        <v>7250</v>
      </c>
      <c r="E17" t="s">
        <v>517</v>
      </c>
      <c r="G17" s="17">
        <v>1.35</v>
      </c>
      <c r="H17" s="8"/>
      <c r="I17" s="11">
        <v>9788</v>
      </c>
      <c r="J17" s="8"/>
      <c r="K17" s="27"/>
    </row>
    <row r="18" spans="1:11" ht="15">
      <c r="A18" t="s">
        <v>704</v>
      </c>
      <c r="C18" s="8"/>
      <c r="G18" s="8"/>
      <c r="H18" s="8"/>
      <c r="I18" s="8"/>
      <c r="J18" s="8"/>
      <c r="K18" s="27"/>
    </row>
    <row r="19" spans="1:11" ht="15">
      <c r="A19" t="s">
        <v>589</v>
      </c>
      <c r="C19" s="8"/>
      <c r="G19" s="8"/>
      <c r="H19" s="8"/>
      <c r="I19" s="8"/>
      <c r="J19" s="8"/>
      <c r="K19" s="27"/>
    </row>
    <row r="20" spans="1:11" ht="15">
      <c r="A20" t="s">
        <v>705</v>
      </c>
      <c r="C20" s="11">
        <v>6</v>
      </c>
      <c r="E20" t="s">
        <v>519</v>
      </c>
      <c r="G20" s="11">
        <v>89</v>
      </c>
      <c r="H20" s="8"/>
      <c r="I20" s="11">
        <v>534</v>
      </c>
      <c r="J20" s="8"/>
      <c r="K20" s="27"/>
    </row>
    <row r="21" spans="1:11" ht="15">
      <c r="A21" t="s">
        <v>706</v>
      </c>
      <c r="C21" s="11">
        <v>6</v>
      </c>
      <c r="E21" t="s">
        <v>519</v>
      </c>
      <c r="G21" s="11">
        <v>76</v>
      </c>
      <c r="H21" s="8"/>
      <c r="I21" s="11">
        <v>456</v>
      </c>
      <c r="J21" s="8"/>
      <c r="K21" s="27"/>
    </row>
    <row r="22" spans="3:11" ht="15">
      <c r="C22" s="8"/>
      <c r="G22" s="8"/>
      <c r="H22" s="8"/>
      <c r="I22" s="8"/>
      <c r="J22" s="8"/>
      <c r="K22" s="33">
        <v>10778</v>
      </c>
    </row>
    <row r="23" spans="1:11" ht="15">
      <c r="A23" s="2" t="s">
        <v>493</v>
      </c>
      <c r="C23" s="8"/>
      <c r="G23" s="8"/>
      <c r="H23" s="8"/>
      <c r="I23" s="8"/>
      <c r="J23" s="8"/>
      <c r="K23" s="27"/>
    </row>
    <row r="24" spans="1:11" ht="15">
      <c r="A24" t="s">
        <v>591</v>
      </c>
      <c r="C24" s="11">
        <v>2</v>
      </c>
      <c r="E24" t="s">
        <v>519</v>
      </c>
      <c r="G24" s="11">
        <v>675</v>
      </c>
      <c r="H24" s="8"/>
      <c r="I24" s="11">
        <v>1350</v>
      </c>
      <c r="J24" s="8"/>
      <c r="K24" s="27"/>
    </row>
    <row r="25" spans="1:11" ht="15">
      <c r="A25" t="s">
        <v>592</v>
      </c>
      <c r="C25" s="11">
        <v>5</v>
      </c>
      <c r="E25" t="s">
        <v>519</v>
      </c>
      <c r="G25" s="11">
        <v>275</v>
      </c>
      <c r="H25" s="8"/>
      <c r="I25" s="11">
        <v>1375</v>
      </c>
      <c r="J25" s="8"/>
      <c r="K25" s="27"/>
    </row>
    <row r="26" spans="1:11" ht="15">
      <c r="A26" t="s">
        <v>593</v>
      </c>
      <c r="C26" s="11">
        <v>1</v>
      </c>
      <c r="E26" t="s">
        <v>519</v>
      </c>
      <c r="G26" s="11">
        <v>750</v>
      </c>
      <c r="H26" s="8"/>
      <c r="I26" s="11">
        <v>750</v>
      </c>
      <c r="J26" s="8"/>
      <c r="K26" s="27"/>
    </row>
    <row r="27" spans="1:11" ht="15">
      <c r="A27" t="s">
        <v>594</v>
      </c>
      <c r="C27" s="11">
        <v>50</v>
      </c>
      <c r="E27" t="s">
        <v>539</v>
      </c>
      <c r="G27" s="11">
        <v>85</v>
      </c>
      <c r="H27" s="8"/>
      <c r="I27" s="11">
        <v>4250</v>
      </c>
      <c r="J27" s="8"/>
      <c r="K27" s="27"/>
    </row>
    <row r="28" spans="1:11" ht="15">
      <c r="A28" t="s">
        <v>707</v>
      </c>
      <c r="C28" s="8"/>
      <c r="G28" s="8"/>
      <c r="H28" s="8"/>
      <c r="I28" s="8" t="s">
        <v>550</v>
      </c>
      <c r="J28" s="8"/>
      <c r="K28" s="27"/>
    </row>
    <row r="29" spans="1:11" ht="15">
      <c r="A29" t="s">
        <v>600</v>
      </c>
      <c r="C29" s="8"/>
      <c r="G29" s="8"/>
      <c r="H29" s="8"/>
      <c r="I29" s="8" t="s">
        <v>550</v>
      </c>
      <c r="J29" s="8"/>
      <c r="K29" s="27"/>
    </row>
    <row r="30" spans="1:11" ht="15">
      <c r="A30" t="s">
        <v>596</v>
      </c>
      <c r="C30" s="8"/>
      <c r="G30" s="8"/>
      <c r="H30" s="8"/>
      <c r="I30" s="8" t="s">
        <v>550</v>
      </c>
      <c r="J30" s="8"/>
      <c r="K30" s="27"/>
    </row>
    <row r="31" spans="1:11" ht="15">
      <c r="A31" t="s">
        <v>601</v>
      </c>
      <c r="C31" s="8"/>
      <c r="G31" s="8"/>
      <c r="H31" s="8"/>
      <c r="I31" s="8" t="s">
        <v>550</v>
      </c>
      <c r="J31" s="8"/>
      <c r="K31" s="27"/>
    </row>
    <row r="32" spans="1:11" ht="15">
      <c r="A32" t="s">
        <v>602</v>
      </c>
      <c r="C32" s="8"/>
      <c r="G32" s="8"/>
      <c r="H32" s="8"/>
      <c r="I32" s="8" t="s">
        <v>550</v>
      </c>
      <c r="J32" s="8"/>
      <c r="K32" s="27"/>
    </row>
    <row r="33" spans="3:11" ht="15">
      <c r="C33" s="8"/>
      <c r="G33" s="8"/>
      <c r="H33" s="8"/>
      <c r="I33" s="8"/>
      <c r="J33" s="8"/>
      <c r="K33" s="33">
        <v>7725</v>
      </c>
    </row>
    <row r="34" spans="1:11" ht="15">
      <c r="A34" s="2" t="s">
        <v>494</v>
      </c>
      <c r="C34" s="8"/>
      <c r="G34" s="8"/>
      <c r="H34" s="8"/>
      <c r="I34" s="8"/>
      <c r="J34" s="8"/>
      <c r="K34" s="27"/>
    </row>
    <row r="35" spans="1:11" ht="15">
      <c r="A35" t="s">
        <v>708</v>
      </c>
      <c r="C35" s="11">
        <v>6</v>
      </c>
      <c r="E35" t="s">
        <v>519</v>
      </c>
      <c r="G35" s="11">
        <v>3800</v>
      </c>
      <c r="H35" s="8"/>
      <c r="I35" s="11">
        <v>22800</v>
      </c>
      <c r="J35" s="8"/>
      <c r="K35" s="27"/>
    </row>
    <row r="36" spans="1:11" ht="15">
      <c r="A36" t="s">
        <v>709</v>
      </c>
      <c r="C36" s="11">
        <v>4</v>
      </c>
      <c r="E36" t="s">
        <v>519</v>
      </c>
      <c r="G36" s="11">
        <v>2500</v>
      </c>
      <c r="H36" s="8"/>
      <c r="I36" s="11">
        <v>10000</v>
      </c>
      <c r="J36" s="8"/>
      <c r="K36" s="27"/>
    </row>
    <row r="37" spans="1:11" ht="15">
      <c r="A37" t="s">
        <v>611</v>
      </c>
      <c r="C37" s="11">
        <v>5</v>
      </c>
      <c r="E37" t="s">
        <v>519</v>
      </c>
      <c r="G37" s="11">
        <v>350</v>
      </c>
      <c r="H37" s="8"/>
      <c r="I37" s="11">
        <v>1750</v>
      </c>
      <c r="J37" s="8"/>
      <c r="K37" s="27"/>
    </row>
    <row r="38" spans="1:11" ht="15">
      <c r="A38" t="s">
        <v>615</v>
      </c>
      <c r="C38" s="8"/>
      <c r="G38" s="8"/>
      <c r="H38" s="8"/>
      <c r="I38" s="8" t="s">
        <v>550</v>
      </c>
      <c r="J38" s="8"/>
      <c r="K38" s="27"/>
    </row>
    <row r="39" spans="1:11" ht="15">
      <c r="A39" t="s">
        <v>616</v>
      </c>
      <c r="C39" s="8"/>
      <c r="G39" s="8"/>
      <c r="H39" s="8"/>
      <c r="I39" s="8" t="s">
        <v>550</v>
      </c>
      <c r="J39" s="8"/>
      <c r="K39" s="27"/>
    </row>
    <row r="40" spans="1:11" ht="15">
      <c r="A40" t="s">
        <v>617</v>
      </c>
      <c r="C40" s="8"/>
      <c r="G40" s="8"/>
      <c r="H40" s="8"/>
      <c r="I40" s="8"/>
      <c r="J40" s="8"/>
      <c r="K40" s="27"/>
    </row>
    <row r="41" spans="3:11" ht="15">
      <c r="C41" s="8"/>
      <c r="G41" s="8"/>
      <c r="H41" s="8"/>
      <c r="I41" s="8"/>
      <c r="J41" s="8"/>
      <c r="K41" s="33">
        <v>34550</v>
      </c>
    </row>
    <row r="42" spans="1:11" ht="15">
      <c r="A42" s="2" t="s">
        <v>495</v>
      </c>
      <c r="C42" s="8"/>
      <c r="G42" s="8"/>
      <c r="H42" s="8"/>
      <c r="I42" s="8"/>
      <c r="J42" s="8"/>
      <c r="K42" s="27"/>
    </row>
    <row r="43" spans="1:11" ht="15">
      <c r="A43" t="s">
        <v>618</v>
      </c>
      <c r="C43" s="8"/>
      <c r="G43" s="8"/>
      <c r="H43" s="8"/>
      <c r="I43" s="8" t="s">
        <v>550</v>
      </c>
      <c r="J43" s="8"/>
      <c r="K43" s="27"/>
    </row>
    <row r="44" spans="1:11" ht="15">
      <c r="A44" t="s">
        <v>619</v>
      </c>
      <c r="C44" s="8"/>
      <c r="G44" s="8"/>
      <c r="H44" s="8"/>
      <c r="I44" s="8" t="s">
        <v>550</v>
      </c>
      <c r="J44" s="8"/>
      <c r="K44" s="27"/>
    </row>
    <row r="45" spans="1:11" ht="15">
      <c r="A45" t="s">
        <v>620</v>
      </c>
      <c r="C45" s="8"/>
      <c r="G45" s="8"/>
      <c r="H45" s="8"/>
      <c r="I45" s="8" t="s">
        <v>550</v>
      </c>
      <c r="J45" s="8"/>
      <c r="K45" s="27"/>
    </row>
    <row r="46" spans="1:11" ht="15">
      <c r="A46" t="s">
        <v>621</v>
      </c>
      <c r="C46" s="8"/>
      <c r="G46" s="8"/>
      <c r="H46" s="8"/>
      <c r="I46" s="8" t="s">
        <v>550</v>
      </c>
      <c r="J46" s="8"/>
      <c r="K46" s="27"/>
    </row>
    <row r="47" spans="1:11" ht="15">
      <c r="A47" t="s">
        <v>622</v>
      </c>
      <c r="C47" s="8"/>
      <c r="G47" s="8"/>
      <c r="H47" s="8"/>
      <c r="I47" s="8" t="s">
        <v>550</v>
      </c>
      <c r="J47" s="8"/>
      <c r="K47" s="27"/>
    </row>
    <row r="48" spans="3:11" ht="15">
      <c r="C48" s="8"/>
      <c r="G48" s="8"/>
      <c r="H48" s="8"/>
      <c r="I48" s="8"/>
      <c r="J48" s="8"/>
      <c r="K48" s="27"/>
    </row>
    <row r="49" spans="3:11" ht="15">
      <c r="C49" s="8"/>
      <c r="G49" s="8"/>
      <c r="H49" s="8"/>
      <c r="I49" s="8"/>
      <c r="J49" s="8"/>
      <c r="K49" s="27"/>
    </row>
    <row r="50" spans="1:11" ht="15">
      <c r="A50" s="2" t="s">
        <v>496</v>
      </c>
      <c r="C50" s="8"/>
      <c r="G50" s="8"/>
      <c r="H50" s="8"/>
      <c r="I50" s="8"/>
      <c r="J50" s="8"/>
      <c r="K50" s="27"/>
    </row>
    <row r="51" spans="1:11" ht="15">
      <c r="A51" t="s">
        <v>710</v>
      </c>
      <c r="C51" s="11">
        <v>1</v>
      </c>
      <c r="E51" t="s">
        <v>525</v>
      </c>
      <c r="G51" s="11">
        <v>20930</v>
      </c>
      <c r="H51" s="8"/>
      <c r="I51" s="11">
        <v>20930</v>
      </c>
      <c r="J51" s="8"/>
      <c r="K51" s="27"/>
    </row>
    <row r="52" spans="3:11" ht="15">
      <c r="C52" s="8"/>
      <c r="G52" s="8"/>
      <c r="H52" s="8"/>
      <c r="I52" s="8"/>
      <c r="J52" s="8"/>
      <c r="K52" s="33">
        <v>20930</v>
      </c>
    </row>
    <row r="53" spans="1:11" ht="15">
      <c r="A53" s="2" t="s">
        <v>497</v>
      </c>
      <c r="C53" s="8"/>
      <c r="G53" s="8"/>
      <c r="H53" s="8"/>
      <c r="I53" s="11">
        <v>83280</v>
      </c>
      <c r="J53" s="8"/>
      <c r="K53" s="27"/>
    </row>
    <row r="54" spans="1:11" ht="15">
      <c r="A54" t="s">
        <v>711</v>
      </c>
      <c r="C54" s="8"/>
      <c r="G54" s="8"/>
      <c r="H54" s="8"/>
      <c r="I54" s="8" t="s">
        <v>625</v>
      </c>
      <c r="J54" s="8"/>
      <c r="K54" s="27"/>
    </row>
    <row r="55" spans="1:11" ht="15">
      <c r="A55" t="s">
        <v>712</v>
      </c>
      <c r="C55" s="8"/>
      <c r="G55" s="8"/>
      <c r="H55" s="8"/>
      <c r="I55" s="8" t="s">
        <v>625</v>
      </c>
      <c r="J55" s="8"/>
      <c r="K55" s="27"/>
    </row>
    <row r="56" spans="1:11" ht="15">
      <c r="A56" t="s">
        <v>713</v>
      </c>
      <c r="C56" s="8"/>
      <c r="G56" s="8"/>
      <c r="H56" s="8"/>
      <c r="I56" s="8" t="s">
        <v>625</v>
      </c>
      <c r="J56" s="8"/>
      <c r="K56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53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5.7109375" style="0" customWidth="1"/>
    <col min="4" max="4" width="8.7109375" style="0" customWidth="1"/>
    <col min="5" max="5" width="2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t="s">
        <v>714</v>
      </c>
      <c r="C3" s="8"/>
      <c r="G3" s="8"/>
      <c r="H3" s="8"/>
      <c r="I3" s="8" t="s">
        <v>625</v>
      </c>
      <c r="J3" s="8"/>
      <c r="K3" s="27"/>
    </row>
    <row r="4" spans="1:11" ht="15">
      <c r="A4" t="s">
        <v>715</v>
      </c>
      <c r="C4" s="8"/>
      <c r="G4" s="8"/>
      <c r="H4" s="8"/>
      <c r="I4" s="8" t="s">
        <v>625</v>
      </c>
      <c r="J4" s="8"/>
      <c r="K4" s="27"/>
    </row>
    <row r="5" spans="1:11" ht="15">
      <c r="A5" t="s">
        <v>716</v>
      </c>
      <c r="C5" s="8"/>
      <c r="G5" s="8"/>
      <c r="H5" s="8"/>
      <c r="I5" s="8" t="s">
        <v>625</v>
      </c>
      <c r="J5" s="8"/>
      <c r="K5" s="27"/>
    </row>
    <row r="6" spans="1:11" ht="15">
      <c r="A6" t="s">
        <v>717</v>
      </c>
      <c r="C6" s="8"/>
      <c r="G6" s="8"/>
      <c r="H6" s="8"/>
      <c r="I6" s="8" t="s">
        <v>625</v>
      </c>
      <c r="J6" s="8"/>
      <c r="K6" s="27"/>
    </row>
    <row r="7" spans="1:11" ht="15">
      <c r="A7" t="s">
        <v>718</v>
      </c>
      <c r="C7" s="8"/>
      <c r="G7" s="8"/>
      <c r="H7" s="8"/>
      <c r="I7" s="8" t="s">
        <v>625</v>
      </c>
      <c r="J7" s="8"/>
      <c r="K7" s="27"/>
    </row>
    <row r="8" spans="1:11" ht="15">
      <c r="A8" t="s">
        <v>719</v>
      </c>
      <c r="C8" s="8"/>
      <c r="G8" s="8"/>
      <c r="H8" s="8"/>
      <c r="I8" s="8" t="s">
        <v>625</v>
      </c>
      <c r="J8" s="8"/>
      <c r="K8" s="27"/>
    </row>
    <row r="9" spans="3:11" ht="15">
      <c r="C9" s="8"/>
      <c r="G9" s="8"/>
      <c r="H9" s="8"/>
      <c r="I9" s="8"/>
      <c r="J9" s="8"/>
      <c r="K9" s="33">
        <v>83280</v>
      </c>
    </row>
    <row r="10" spans="1:11" ht="15">
      <c r="A10" s="2" t="s">
        <v>498</v>
      </c>
      <c r="C10" s="8"/>
      <c r="G10" s="8"/>
      <c r="H10" s="8"/>
      <c r="I10" s="8"/>
      <c r="J10" s="8"/>
      <c r="K10" s="27"/>
    </row>
    <row r="11" spans="1:11" ht="15">
      <c r="A11" t="s">
        <v>636</v>
      </c>
      <c r="C11" s="8"/>
      <c r="G11" s="8"/>
      <c r="H11" s="8"/>
      <c r="I11" s="29">
        <v>10000</v>
      </c>
      <c r="J11" s="8"/>
      <c r="K11" s="27"/>
    </row>
    <row r="12" spans="1:11" ht="15">
      <c r="A12" t="s">
        <v>720</v>
      </c>
      <c r="C12" s="8"/>
      <c r="G12" s="8"/>
      <c r="H12" s="8"/>
      <c r="I12" s="29">
        <v>8000</v>
      </c>
      <c r="J12" s="8"/>
      <c r="K12" s="27"/>
    </row>
    <row r="13" spans="1:11" ht="15">
      <c r="A13" t="s">
        <v>721</v>
      </c>
      <c r="C13" s="8"/>
      <c r="G13" s="8"/>
      <c r="H13" s="8"/>
      <c r="I13" s="29">
        <v>35000</v>
      </c>
      <c r="J13" s="8"/>
      <c r="K13" s="27"/>
    </row>
    <row r="14" spans="1:11" ht="15">
      <c r="A14" t="s">
        <v>638</v>
      </c>
      <c r="C14" s="8"/>
      <c r="G14" s="8"/>
      <c r="H14" s="8"/>
      <c r="I14" s="29">
        <v>33000</v>
      </c>
      <c r="J14" s="8"/>
      <c r="K14" s="27"/>
    </row>
    <row r="15" spans="1:11" ht="15">
      <c r="A15" t="s">
        <v>639</v>
      </c>
      <c r="C15" s="8"/>
      <c r="G15" s="8"/>
      <c r="H15" s="8"/>
      <c r="I15" s="29">
        <v>45000</v>
      </c>
      <c r="J15" s="8"/>
      <c r="K15" s="27"/>
    </row>
    <row r="16" spans="1:11" ht="15">
      <c r="A16" t="s">
        <v>641</v>
      </c>
      <c r="C16" s="8"/>
      <c r="G16" s="8"/>
      <c r="H16" s="8"/>
      <c r="I16" s="29">
        <v>15000</v>
      </c>
      <c r="J16" s="8"/>
      <c r="K16" s="27"/>
    </row>
    <row r="17" spans="1:11" ht="15">
      <c r="A17" t="s">
        <v>643</v>
      </c>
      <c r="C17" s="8"/>
      <c r="G17" s="8"/>
      <c r="H17" s="8"/>
      <c r="I17" s="29">
        <v>2000</v>
      </c>
      <c r="J17" s="8"/>
      <c r="K17" s="27"/>
    </row>
    <row r="18" spans="1:11" ht="15">
      <c r="A18" t="s">
        <v>644</v>
      </c>
      <c r="C18" s="8"/>
      <c r="G18" s="8"/>
      <c r="H18" s="8"/>
      <c r="I18" s="29">
        <v>5000</v>
      </c>
      <c r="J18" s="8"/>
      <c r="K18" s="27"/>
    </row>
    <row r="19" spans="1:11" ht="15">
      <c r="A19" t="s">
        <v>645</v>
      </c>
      <c r="C19" s="8"/>
      <c r="G19" s="8"/>
      <c r="H19" s="8"/>
      <c r="I19" s="29">
        <v>113000</v>
      </c>
      <c r="J19" s="8"/>
      <c r="K19" s="27"/>
    </row>
    <row r="20" spans="3:11" ht="15">
      <c r="C20" s="8"/>
      <c r="G20" s="8"/>
      <c r="H20" s="8"/>
      <c r="I20" s="8"/>
      <c r="J20" s="8"/>
      <c r="K20" s="33">
        <v>266000</v>
      </c>
    </row>
    <row r="21" spans="1:11" ht="15">
      <c r="A21" s="2" t="s">
        <v>648</v>
      </c>
      <c r="C21" s="8"/>
      <c r="G21" s="8"/>
      <c r="H21" s="8"/>
      <c r="I21" s="8"/>
      <c r="J21" s="8"/>
      <c r="K21" s="27"/>
    </row>
    <row r="22" spans="1:11" ht="15">
      <c r="A22" t="s">
        <v>649</v>
      </c>
      <c r="C22" s="8"/>
      <c r="G22" s="8"/>
      <c r="H22" s="8"/>
      <c r="I22" s="11">
        <v>2000</v>
      </c>
      <c r="J22" s="8"/>
      <c r="K22" s="27"/>
    </row>
    <row r="23" spans="1:11" ht="15">
      <c r="A23" t="s">
        <v>650</v>
      </c>
      <c r="C23" s="8"/>
      <c r="G23" s="8"/>
      <c r="H23" s="8"/>
      <c r="I23" s="11">
        <v>10000</v>
      </c>
      <c r="J23" s="8"/>
      <c r="K23" s="27"/>
    </row>
    <row r="24" spans="1:11" ht="15">
      <c r="A24" t="s">
        <v>651</v>
      </c>
      <c r="C24" s="8"/>
      <c r="G24" s="8"/>
      <c r="H24" s="8"/>
      <c r="I24" s="11">
        <v>10000</v>
      </c>
      <c r="J24" s="8"/>
      <c r="K24" s="27"/>
    </row>
    <row r="25" spans="1:11" ht="15">
      <c r="A25" t="s">
        <v>652</v>
      </c>
      <c r="C25" s="8"/>
      <c r="G25" s="8"/>
      <c r="H25" s="8"/>
      <c r="I25" s="11">
        <v>17668</v>
      </c>
      <c r="J25" s="8"/>
      <c r="K25" s="27"/>
    </row>
    <row r="26" spans="1:11" ht="15">
      <c r="A26" t="s">
        <v>722</v>
      </c>
      <c r="C26" s="8"/>
      <c r="G26" s="8"/>
      <c r="H26" s="8"/>
      <c r="I26" s="11">
        <v>2000</v>
      </c>
      <c r="J26" s="8"/>
      <c r="K26" s="27"/>
    </row>
    <row r="27" spans="1:11" ht="15">
      <c r="A27" t="s">
        <v>653</v>
      </c>
      <c r="C27" s="8"/>
      <c r="G27" s="8"/>
      <c r="H27" s="8"/>
      <c r="I27" s="11">
        <v>7000</v>
      </c>
      <c r="J27" s="8"/>
      <c r="K27" s="27"/>
    </row>
    <row r="28" spans="1:11" ht="15">
      <c r="A28" t="s">
        <v>654</v>
      </c>
      <c r="C28" s="8"/>
      <c r="G28" s="8"/>
      <c r="H28" s="8"/>
      <c r="I28" s="11">
        <v>9000</v>
      </c>
      <c r="J28" s="8"/>
      <c r="K28" s="27"/>
    </row>
    <row r="29" spans="3:11" ht="15">
      <c r="C29" s="8"/>
      <c r="G29" s="8"/>
      <c r="H29" s="8"/>
      <c r="I29" s="8"/>
      <c r="J29" s="8"/>
      <c r="K29" s="33">
        <v>57668</v>
      </c>
    </row>
    <row r="30" spans="1:11" ht="15">
      <c r="A30" s="2" t="s">
        <v>500</v>
      </c>
      <c r="C30" s="8"/>
      <c r="G30" s="8"/>
      <c r="H30" s="8"/>
      <c r="I30" s="8"/>
      <c r="J30" s="8"/>
      <c r="K30" s="27"/>
    </row>
    <row r="31" spans="1:11" ht="15">
      <c r="A31" t="s">
        <v>723</v>
      </c>
      <c r="C31" s="8"/>
      <c r="G31" s="8"/>
      <c r="H31" s="8"/>
      <c r="I31" s="8"/>
      <c r="J31" s="8"/>
      <c r="K31" s="27"/>
    </row>
    <row r="32" spans="3:11" ht="15">
      <c r="C32" s="8"/>
      <c r="G32" s="8"/>
      <c r="H32" s="8"/>
      <c r="I32" s="8"/>
      <c r="J32" s="8"/>
      <c r="K32" s="27"/>
    </row>
    <row r="33" spans="1:11" ht="15">
      <c r="A33" s="2" t="s">
        <v>500</v>
      </c>
      <c r="C33" s="8"/>
      <c r="G33" s="8"/>
      <c r="H33" s="8"/>
      <c r="I33" s="8"/>
      <c r="J33" s="8"/>
      <c r="K33" s="27"/>
    </row>
    <row r="34" spans="1:11" ht="15">
      <c r="A34" t="s">
        <v>724</v>
      </c>
      <c r="C34" s="8"/>
      <c r="G34" s="8"/>
      <c r="H34" s="8"/>
      <c r="I34" s="8"/>
      <c r="J34" s="8"/>
      <c r="K34" s="27"/>
    </row>
    <row r="35" spans="3:11" ht="15">
      <c r="C35" s="8"/>
      <c r="G35" s="8"/>
      <c r="H35" s="8"/>
      <c r="I35" s="8"/>
      <c r="J35" s="8"/>
      <c r="K35" s="27"/>
    </row>
    <row r="36" spans="1:11" ht="15">
      <c r="A36" s="2" t="s">
        <v>502</v>
      </c>
      <c r="C36" s="8"/>
      <c r="G36" s="8"/>
      <c r="H36" s="8"/>
      <c r="I36" s="8"/>
      <c r="J36" s="8"/>
      <c r="K36" s="27"/>
    </row>
    <row r="37" spans="1:11" ht="15">
      <c r="A37" t="s">
        <v>725</v>
      </c>
      <c r="C37" s="8"/>
      <c r="G37" s="8"/>
      <c r="H37" s="8"/>
      <c r="I37" s="8"/>
      <c r="J37" s="8"/>
      <c r="K37" s="27"/>
    </row>
    <row r="38" spans="3:11" ht="15">
      <c r="C38" s="8"/>
      <c r="G38" s="8"/>
      <c r="H38" s="8"/>
      <c r="I38" s="8"/>
      <c r="J38" s="8"/>
      <c r="K38" s="27"/>
    </row>
    <row r="39" spans="1:11" ht="15">
      <c r="A39" s="2" t="s">
        <v>503</v>
      </c>
      <c r="C39" s="8"/>
      <c r="G39" s="8"/>
      <c r="H39" s="8"/>
      <c r="I39" s="8"/>
      <c r="J39" s="8"/>
      <c r="K39" s="27"/>
    </row>
    <row r="40" spans="1:11" ht="15">
      <c r="A40" t="s">
        <v>682</v>
      </c>
      <c r="C40" s="8"/>
      <c r="G40" s="8"/>
      <c r="H40" s="8"/>
      <c r="I40" s="8" t="s">
        <v>550</v>
      </c>
      <c r="J40" s="8"/>
      <c r="K40" s="27"/>
    </row>
    <row r="41" spans="1:11" ht="15">
      <c r="A41" t="s">
        <v>683</v>
      </c>
      <c r="C41" s="8"/>
      <c r="G41" s="8"/>
      <c r="H41" s="8"/>
      <c r="I41" s="8" t="s">
        <v>550</v>
      </c>
      <c r="J41" s="8"/>
      <c r="K41" s="27"/>
    </row>
    <row r="42" spans="1:11" ht="15">
      <c r="A42" t="s">
        <v>684</v>
      </c>
      <c r="C42" s="8"/>
      <c r="G42" s="8"/>
      <c r="H42" s="8"/>
      <c r="I42" s="8" t="s">
        <v>550</v>
      </c>
      <c r="J42" s="8"/>
      <c r="K42" s="27"/>
    </row>
    <row r="43" spans="3:11" ht="15">
      <c r="C43" s="8"/>
      <c r="G43" s="8"/>
      <c r="H43" s="8"/>
      <c r="I43" s="8"/>
      <c r="J43" s="8"/>
      <c r="K43" s="27"/>
    </row>
    <row r="44" spans="1:11" ht="15">
      <c r="A44" s="2" t="s">
        <v>504</v>
      </c>
      <c r="C44" s="8"/>
      <c r="G44" s="8"/>
      <c r="H44" s="8"/>
      <c r="I44" s="8"/>
      <c r="J44" s="8"/>
      <c r="K44" s="27"/>
    </row>
    <row r="45" spans="1:11" ht="15">
      <c r="A45" t="s">
        <v>685</v>
      </c>
      <c r="C45" s="8" t="s">
        <v>686</v>
      </c>
      <c r="G45" s="8"/>
      <c r="H45" s="8"/>
      <c r="I45" s="11">
        <v>6964</v>
      </c>
      <c r="J45" s="8"/>
      <c r="K45" s="27"/>
    </row>
    <row r="46" spans="1:11" ht="15">
      <c r="A46" t="s">
        <v>687</v>
      </c>
      <c r="C46" s="8" t="s">
        <v>688</v>
      </c>
      <c r="G46" s="8"/>
      <c r="H46" s="8"/>
      <c r="I46" s="11">
        <v>10446</v>
      </c>
      <c r="J46" s="8"/>
      <c r="K46" s="27"/>
    </row>
    <row r="47" spans="3:11" ht="15">
      <c r="C47" s="8"/>
      <c r="G47" s="8"/>
      <c r="H47" s="8"/>
      <c r="I47" s="8"/>
      <c r="J47" s="8"/>
      <c r="K47" s="33">
        <v>17411</v>
      </c>
    </row>
    <row r="48" spans="1:11" ht="15">
      <c r="A48" s="2" t="s">
        <v>505</v>
      </c>
      <c r="C48" s="8" t="s">
        <v>689</v>
      </c>
      <c r="G48" s="8"/>
      <c r="H48" s="8"/>
      <c r="I48" s="11">
        <v>34821</v>
      </c>
      <c r="J48" s="8"/>
      <c r="K48" s="27"/>
    </row>
    <row r="49" spans="1:11" ht="15">
      <c r="A49" s="2"/>
      <c r="C49" s="8"/>
      <c r="G49" s="8"/>
      <c r="H49" s="8"/>
      <c r="I49" s="8"/>
      <c r="J49" s="8"/>
      <c r="K49" s="33">
        <v>34821</v>
      </c>
    </row>
    <row r="50" spans="1:11" ht="15">
      <c r="A50" s="2" t="s">
        <v>506</v>
      </c>
      <c r="C50" s="8" t="s">
        <v>690</v>
      </c>
      <c r="G50" s="8"/>
      <c r="H50" s="8"/>
      <c r="I50" s="8"/>
      <c r="J50" s="8"/>
      <c r="K50" s="27"/>
    </row>
    <row r="51" spans="1:11" ht="15">
      <c r="A51" s="2"/>
      <c r="C51" s="8"/>
      <c r="G51" s="8"/>
      <c r="H51" s="8"/>
      <c r="I51" s="8"/>
      <c r="J51" s="8"/>
      <c r="K51" s="33">
        <v>26203</v>
      </c>
    </row>
    <row r="52" spans="1:11" ht="15">
      <c r="A52" s="2"/>
      <c r="C52" s="8"/>
      <c r="G52" s="8"/>
      <c r="H52" s="8"/>
      <c r="I52" s="8"/>
      <c r="J52" s="8"/>
      <c r="K52" s="27"/>
    </row>
    <row r="53" spans="1:11" ht="15">
      <c r="A53" s="2" t="s">
        <v>691</v>
      </c>
      <c r="C53" s="8"/>
      <c r="G53" s="8"/>
      <c r="H53" s="8"/>
      <c r="I53" s="8"/>
      <c r="J53" s="8"/>
      <c r="K53" s="33">
        <v>774859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C3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s="3" t="s">
        <v>475</v>
      </c>
      <c r="B2" s="3"/>
      <c r="C2" s="3" t="s">
        <v>476</v>
      </c>
    </row>
    <row r="3" spans="1:3" ht="15">
      <c r="A3" s="2" t="s">
        <v>481</v>
      </c>
      <c r="B3" s="2"/>
      <c r="C3" s="33">
        <v>173790</v>
      </c>
    </row>
    <row r="4" spans="1:3" ht="15">
      <c r="A4" s="2" t="s">
        <v>482</v>
      </c>
      <c r="B4" s="2"/>
      <c r="C4" s="33">
        <v>154250</v>
      </c>
    </row>
    <row r="5" spans="1:3" ht="15">
      <c r="A5" s="2" t="s">
        <v>483</v>
      </c>
      <c r="B5" s="2"/>
      <c r="C5" s="33">
        <v>444000</v>
      </c>
    </row>
    <row r="6" spans="1:3" ht="15">
      <c r="A6" s="2" t="s">
        <v>484</v>
      </c>
      <c r="B6" s="2"/>
      <c r="C6" s="33">
        <v>142465</v>
      </c>
    </row>
    <row r="7" spans="1:3" ht="15">
      <c r="A7" s="2" t="s">
        <v>485</v>
      </c>
      <c r="B7" s="2"/>
      <c r="C7" s="33">
        <v>0</v>
      </c>
    </row>
    <row r="8" spans="1:3" ht="15">
      <c r="A8" s="2" t="s">
        <v>486</v>
      </c>
      <c r="B8" s="2"/>
      <c r="C8" s="33">
        <v>176450</v>
      </c>
    </row>
    <row r="9" spans="1:3" ht="15">
      <c r="A9" s="2" t="s">
        <v>487</v>
      </c>
      <c r="B9" s="2"/>
      <c r="C9" s="33">
        <v>195500</v>
      </c>
    </row>
    <row r="10" spans="1:3" ht="15">
      <c r="A10" s="2" t="s">
        <v>488</v>
      </c>
      <c r="B10" s="2"/>
      <c r="C10" s="33">
        <v>89500</v>
      </c>
    </row>
    <row r="11" spans="1:3" ht="15">
      <c r="A11" s="2" t="s">
        <v>489</v>
      </c>
      <c r="B11" s="2"/>
      <c r="C11" s="33">
        <v>461600</v>
      </c>
    </row>
    <row r="12" spans="1:3" ht="15">
      <c r="A12" s="2" t="s">
        <v>490</v>
      </c>
      <c r="B12" s="2"/>
      <c r="C12" s="33">
        <v>79800</v>
      </c>
    </row>
    <row r="13" spans="1:3" ht="15">
      <c r="A13" s="2" t="s">
        <v>491</v>
      </c>
      <c r="B13" s="2"/>
      <c r="C13" s="33">
        <v>251400</v>
      </c>
    </row>
    <row r="14" spans="1:3" ht="15">
      <c r="A14" s="2" t="s">
        <v>492</v>
      </c>
      <c r="B14" s="2"/>
      <c r="C14" s="33">
        <v>92345</v>
      </c>
    </row>
    <row r="15" spans="1:3" ht="15">
      <c r="A15" s="2" t="s">
        <v>493</v>
      </c>
      <c r="B15" s="2"/>
      <c r="C15" s="33">
        <v>148075</v>
      </c>
    </row>
    <row r="16" spans="1:3" ht="15">
      <c r="A16" s="2" t="s">
        <v>494</v>
      </c>
      <c r="B16" s="2"/>
      <c r="C16" s="33">
        <v>0</v>
      </c>
    </row>
    <row r="17" spans="1:3" ht="15">
      <c r="A17" s="2" t="s">
        <v>495</v>
      </c>
      <c r="B17" s="2"/>
      <c r="C17" s="33">
        <v>150000</v>
      </c>
    </row>
    <row r="18" spans="1:3" ht="15">
      <c r="A18" s="2" t="s">
        <v>496</v>
      </c>
      <c r="B18" s="2"/>
      <c r="C18" s="33">
        <v>150000</v>
      </c>
    </row>
    <row r="19" spans="1:3" ht="15">
      <c r="A19" s="2" t="s">
        <v>497</v>
      </c>
      <c r="B19" s="2"/>
      <c r="C19" s="33">
        <v>833400</v>
      </c>
    </row>
    <row r="20" spans="1:3" ht="15">
      <c r="A20" s="2" t="s">
        <v>498</v>
      </c>
      <c r="B20" s="2"/>
      <c r="C20" s="33">
        <v>4242096</v>
      </c>
    </row>
    <row r="21" spans="1:3" ht="15">
      <c r="A21" s="2" t="s">
        <v>499</v>
      </c>
      <c r="B21" s="2"/>
      <c r="C21" s="33">
        <v>828545</v>
      </c>
    </row>
    <row r="22" spans="1:3" ht="15">
      <c r="A22" s="2" t="s">
        <v>500</v>
      </c>
      <c r="B22" s="2"/>
      <c r="C22" s="33">
        <v>71280</v>
      </c>
    </row>
    <row r="23" spans="1:3" ht="15">
      <c r="A23" s="2" t="s">
        <v>501</v>
      </c>
      <c r="B23" s="2"/>
      <c r="C23" s="33">
        <v>78960</v>
      </c>
    </row>
    <row r="24" spans="1:3" ht="15">
      <c r="A24" s="2" t="s">
        <v>502</v>
      </c>
      <c r="B24" s="2"/>
      <c r="C24" s="33">
        <v>455480</v>
      </c>
    </row>
    <row r="25" spans="1:3" ht="15">
      <c r="A25" s="2" t="s">
        <v>503</v>
      </c>
      <c r="B25" s="2"/>
      <c r="C25" s="33">
        <v>0</v>
      </c>
    </row>
    <row r="26" spans="1:3" ht="15">
      <c r="A26" s="2" t="s">
        <v>504</v>
      </c>
      <c r="B26" s="2"/>
      <c r="C26" s="33">
        <v>230473</v>
      </c>
    </row>
    <row r="27" spans="1:3" ht="15">
      <c r="A27" s="2" t="s">
        <v>505</v>
      </c>
      <c r="B27" s="2"/>
      <c r="C27" s="33">
        <v>921894</v>
      </c>
    </row>
    <row r="28" spans="1:3" ht="15">
      <c r="A28" s="2" t="s">
        <v>506</v>
      </c>
      <c r="B28" s="2"/>
      <c r="C28" s="33">
        <v>362996</v>
      </c>
    </row>
    <row r="29" spans="1:3" ht="15">
      <c r="A29" s="2"/>
      <c r="B29" s="2"/>
      <c r="C29" s="33">
        <v>10734299</v>
      </c>
    </row>
    <row r="30" spans="1:3" ht="15">
      <c r="A30" s="2" t="s">
        <v>692</v>
      </c>
      <c r="B30" s="2"/>
      <c r="C30" s="34">
        <v>960.39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K46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481</v>
      </c>
      <c r="G3" s="8"/>
      <c r="H3" s="8"/>
      <c r="I3" s="8"/>
      <c r="J3" s="8"/>
      <c r="K3" s="27"/>
    </row>
    <row r="4" spans="1:11" ht="15">
      <c r="A4" t="s">
        <v>515</v>
      </c>
      <c r="G4" s="8"/>
      <c r="H4" s="8"/>
      <c r="I4" s="8"/>
      <c r="J4" s="8"/>
      <c r="K4" s="27"/>
    </row>
    <row r="5" spans="1:11" ht="15">
      <c r="A5" t="s">
        <v>693</v>
      </c>
      <c r="C5" s="11">
        <v>8700</v>
      </c>
      <c r="E5" t="s">
        <v>517</v>
      </c>
      <c r="G5" s="17">
        <v>1.9500000000000002</v>
      </c>
      <c r="H5" s="8"/>
      <c r="I5" s="11">
        <v>16965</v>
      </c>
      <c r="J5" s="8"/>
      <c r="K5" s="27"/>
    </row>
    <row r="6" spans="1:11" ht="15">
      <c r="A6" t="s">
        <v>518</v>
      </c>
      <c r="C6" s="11">
        <v>15</v>
      </c>
      <c r="E6" t="s">
        <v>519</v>
      </c>
      <c r="G6" s="11">
        <v>750</v>
      </c>
      <c r="H6" s="8"/>
      <c r="I6" s="11">
        <v>11250</v>
      </c>
      <c r="J6" s="8"/>
      <c r="K6" s="27"/>
    </row>
    <row r="7" spans="1:11" ht="15">
      <c r="A7" t="s">
        <v>520</v>
      </c>
      <c r="C7" s="8"/>
      <c r="G7" s="8"/>
      <c r="H7" s="8"/>
      <c r="I7" s="8"/>
      <c r="J7" s="8"/>
      <c r="K7" s="27"/>
    </row>
    <row r="8" spans="1:11" ht="15">
      <c r="A8" t="s">
        <v>521</v>
      </c>
      <c r="C8" s="11">
        <v>50</v>
      </c>
      <c r="E8" t="s">
        <v>522</v>
      </c>
      <c r="G8" s="11">
        <v>55</v>
      </c>
      <c r="H8" s="8"/>
      <c r="I8" s="11">
        <v>2750</v>
      </c>
      <c r="J8" s="8"/>
      <c r="K8" s="27"/>
    </row>
    <row r="9" spans="1:11" ht="15">
      <c r="A9" t="s">
        <v>523</v>
      </c>
      <c r="C9" s="11">
        <v>25</v>
      </c>
      <c r="E9" t="s">
        <v>519</v>
      </c>
      <c r="G9" s="11">
        <v>273</v>
      </c>
      <c r="H9" s="8"/>
      <c r="I9" s="11">
        <v>6825</v>
      </c>
      <c r="J9" s="8"/>
      <c r="K9" s="27"/>
    </row>
    <row r="10" spans="1:11" ht="15">
      <c r="A10" t="s">
        <v>524</v>
      </c>
      <c r="C10" s="11">
        <v>1</v>
      </c>
      <c r="E10" t="s">
        <v>525</v>
      </c>
      <c r="G10" s="11">
        <v>14000</v>
      </c>
      <c r="H10" s="8"/>
      <c r="I10" s="11">
        <v>14000</v>
      </c>
      <c r="J10" s="8"/>
      <c r="K10" s="27"/>
    </row>
    <row r="11" spans="1:11" ht="15">
      <c r="A11" t="s">
        <v>526</v>
      </c>
      <c r="C11" s="11">
        <v>1</v>
      </c>
      <c r="E11" t="s">
        <v>525</v>
      </c>
      <c r="G11" s="11">
        <v>5000</v>
      </c>
      <c r="H11" s="8"/>
      <c r="I11" s="11">
        <v>5000</v>
      </c>
      <c r="J11" s="8"/>
      <c r="K11" s="27"/>
    </row>
    <row r="12" spans="1:11" ht="15">
      <c r="A12" t="s">
        <v>527</v>
      </c>
      <c r="C12" s="11">
        <v>120</v>
      </c>
      <c r="E12" t="s">
        <v>528</v>
      </c>
      <c r="G12" s="11">
        <v>975</v>
      </c>
      <c r="H12" s="8"/>
      <c r="I12" s="11">
        <v>117000</v>
      </c>
      <c r="J12" s="8"/>
      <c r="K12" s="2"/>
    </row>
    <row r="13" spans="3:11" ht="15">
      <c r="C13" s="8"/>
      <c r="G13" s="8"/>
      <c r="H13" s="8"/>
      <c r="I13" s="8"/>
      <c r="J13" s="8"/>
      <c r="K13" s="33">
        <v>173790</v>
      </c>
    </row>
    <row r="14" spans="1:11" ht="15">
      <c r="A14" s="2" t="s">
        <v>482</v>
      </c>
      <c r="C14" s="8"/>
      <c r="G14" s="8"/>
      <c r="H14" s="8"/>
      <c r="I14" s="8"/>
      <c r="J14" s="8"/>
      <c r="K14" s="27"/>
    </row>
    <row r="15" spans="1:11" ht="15">
      <c r="A15" t="s">
        <v>529</v>
      </c>
      <c r="C15" s="11">
        <v>1</v>
      </c>
      <c r="E15" t="s">
        <v>525</v>
      </c>
      <c r="G15" s="11">
        <v>8000</v>
      </c>
      <c r="H15" s="8"/>
      <c r="I15" s="11">
        <v>8000</v>
      </c>
      <c r="J15" s="8"/>
      <c r="K15" s="27"/>
    </row>
    <row r="16" spans="1:11" ht="15">
      <c r="A16" t="s">
        <v>726</v>
      </c>
      <c r="C16" s="11">
        <v>350</v>
      </c>
      <c r="E16" t="s">
        <v>539</v>
      </c>
      <c r="G16" s="11">
        <v>125</v>
      </c>
      <c r="H16" s="8"/>
      <c r="I16" s="11">
        <v>43750</v>
      </c>
      <c r="J16" s="8"/>
      <c r="K16" s="27"/>
    </row>
    <row r="17" spans="1:11" ht="15">
      <c r="A17" t="s">
        <v>727</v>
      </c>
      <c r="C17" s="11">
        <v>1</v>
      </c>
      <c r="E17" t="s">
        <v>525</v>
      </c>
      <c r="G17" s="11">
        <v>65000</v>
      </c>
      <c r="H17" s="8"/>
      <c r="I17" s="11">
        <v>65000</v>
      </c>
      <c r="J17" s="8"/>
      <c r="K17" s="27"/>
    </row>
    <row r="18" spans="1:11" ht="15">
      <c r="A18" t="s">
        <v>728</v>
      </c>
      <c r="C18" s="11">
        <v>1</v>
      </c>
      <c r="E18" t="s">
        <v>525</v>
      </c>
      <c r="G18" s="11">
        <v>22000</v>
      </c>
      <c r="H18" s="8"/>
      <c r="I18" s="11">
        <v>22000</v>
      </c>
      <c r="J18" s="8"/>
      <c r="K18" s="27"/>
    </row>
    <row r="19" spans="1:11" ht="15">
      <c r="A19" t="s">
        <v>532</v>
      </c>
      <c r="C19" s="11">
        <v>20</v>
      </c>
      <c r="E19" t="s">
        <v>519</v>
      </c>
      <c r="G19" s="11">
        <v>275</v>
      </c>
      <c r="H19" s="8"/>
      <c r="I19" s="11">
        <v>5500</v>
      </c>
      <c r="J19" s="8"/>
      <c r="K19" s="27"/>
    </row>
    <row r="20" spans="1:11" ht="15">
      <c r="A20" t="s">
        <v>729</v>
      </c>
      <c r="C20" s="11">
        <v>1</v>
      </c>
      <c r="E20" t="s">
        <v>525</v>
      </c>
      <c r="G20" s="11">
        <v>10000</v>
      </c>
      <c r="H20" s="8"/>
      <c r="I20" s="11">
        <v>10000</v>
      </c>
      <c r="J20" s="8"/>
      <c r="K20" s="27"/>
    </row>
    <row r="21" spans="1:11" ht="15">
      <c r="A21" s="2"/>
      <c r="C21" s="8"/>
      <c r="G21" s="8"/>
      <c r="H21" s="8"/>
      <c r="I21" s="8"/>
      <c r="J21" s="8"/>
      <c r="K21" s="33">
        <v>154250</v>
      </c>
    </row>
    <row r="22" spans="1:11" ht="15">
      <c r="A22" s="2" t="s">
        <v>483</v>
      </c>
      <c r="C22" s="8"/>
      <c r="G22" s="8"/>
      <c r="H22" s="8"/>
      <c r="I22" s="8"/>
      <c r="J22" s="8"/>
      <c r="K22" s="27"/>
    </row>
    <row r="23" spans="1:11" ht="15">
      <c r="A23" t="s">
        <v>730</v>
      </c>
      <c r="C23" s="11">
        <v>2</v>
      </c>
      <c r="E23" t="s">
        <v>519</v>
      </c>
      <c r="G23" s="11">
        <v>117000</v>
      </c>
      <c r="H23" s="8"/>
      <c r="I23" s="11">
        <v>234000</v>
      </c>
      <c r="J23" s="8"/>
      <c r="K23" s="27"/>
    </row>
    <row r="24" spans="1:11" ht="15">
      <c r="A24" t="s">
        <v>731</v>
      </c>
      <c r="C24" s="11">
        <v>1</v>
      </c>
      <c r="E24" t="s">
        <v>525</v>
      </c>
      <c r="G24" s="11">
        <v>80000</v>
      </c>
      <c r="H24" s="8"/>
      <c r="I24" s="11">
        <v>80000</v>
      </c>
      <c r="J24" s="8"/>
      <c r="K24" s="27"/>
    </row>
    <row r="25" spans="1:11" ht="15">
      <c r="A25" t="s">
        <v>732</v>
      </c>
      <c r="C25" s="11">
        <v>1</v>
      </c>
      <c r="E25" t="s">
        <v>525</v>
      </c>
      <c r="G25" s="11">
        <v>95000</v>
      </c>
      <c r="H25" s="8"/>
      <c r="I25" s="11">
        <v>95000</v>
      </c>
      <c r="J25" s="8"/>
      <c r="K25" s="27"/>
    </row>
    <row r="26" spans="1:11" ht="15">
      <c r="A26" t="s">
        <v>695</v>
      </c>
      <c r="C26" s="11">
        <v>1</v>
      </c>
      <c r="E26" t="s">
        <v>525</v>
      </c>
      <c r="G26" s="11">
        <v>35000</v>
      </c>
      <c r="H26" s="8"/>
      <c r="I26" s="11">
        <v>35000</v>
      </c>
      <c r="J26" s="8"/>
      <c r="K26" s="27"/>
    </row>
    <row r="27" spans="1:11" ht="15">
      <c r="A27" t="s">
        <v>733</v>
      </c>
      <c r="C27" s="8"/>
      <c r="G27" s="8"/>
      <c r="H27" s="8"/>
      <c r="I27" s="8" t="s">
        <v>550</v>
      </c>
      <c r="J27" s="8"/>
      <c r="K27" s="27"/>
    </row>
    <row r="28" spans="1:11" ht="15">
      <c r="A28" s="2"/>
      <c r="C28" s="8"/>
      <c r="G28" s="8"/>
      <c r="H28" s="8"/>
      <c r="I28" s="8"/>
      <c r="J28" s="8"/>
      <c r="K28" s="27"/>
    </row>
    <row r="29" spans="1:11" ht="15">
      <c r="A29" s="2" t="s">
        <v>484</v>
      </c>
      <c r="C29" s="8"/>
      <c r="G29" s="8"/>
      <c r="H29" s="8"/>
      <c r="I29" s="8"/>
      <c r="J29" s="8"/>
      <c r="K29" s="33">
        <v>444000</v>
      </c>
    </row>
    <row r="30" spans="1:11" ht="15">
      <c r="A30" t="s">
        <v>535</v>
      </c>
      <c r="C30" s="11">
        <v>68</v>
      </c>
      <c r="E30" t="s">
        <v>519</v>
      </c>
      <c r="G30" s="11">
        <v>750</v>
      </c>
      <c r="H30" s="8"/>
      <c r="I30" s="11">
        <v>51000</v>
      </c>
      <c r="J30" s="8"/>
      <c r="K30" s="27"/>
    </row>
    <row r="31" spans="1:11" ht="15">
      <c r="A31" t="s">
        <v>536</v>
      </c>
      <c r="C31" s="11">
        <v>50</v>
      </c>
      <c r="E31" t="s">
        <v>528</v>
      </c>
      <c r="G31" s="11">
        <v>874</v>
      </c>
      <c r="H31" s="8"/>
      <c r="I31" s="11">
        <v>43700</v>
      </c>
      <c r="J31" s="8"/>
      <c r="K31" s="27"/>
    </row>
    <row r="32" spans="1:11" ht="15">
      <c r="A32" t="s">
        <v>537</v>
      </c>
      <c r="C32" s="11">
        <v>50</v>
      </c>
      <c r="E32" t="s">
        <v>528</v>
      </c>
      <c r="G32" s="11">
        <v>280</v>
      </c>
      <c r="H32" s="8"/>
      <c r="I32" s="11">
        <v>14000</v>
      </c>
      <c r="J32" s="8"/>
      <c r="K32" s="27"/>
    </row>
    <row r="33" spans="1:11" ht="15">
      <c r="A33" t="s">
        <v>538</v>
      </c>
      <c r="C33" s="11">
        <v>2995</v>
      </c>
      <c r="E33" t="s">
        <v>539</v>
      </c>
      <c r="G33" s="11">
        <v>7</v>
      </c>
      <c r="H33" s="8"/>
      <c r="I33" s="11">
        <v>20965</v>
      </c>
      <c r="J33" s="8"/>
      <c r="K33" s="27"/>
    </row>
    <row r="34" spans="1:11" ht="15">
      <c r="A34" t="s">
        <v>540</v>
      </c>
      <c r="C34" s="11">
        <v>24</v>
      </c>
      <c r="E34" t="s">
        <v>541</v>
      </c>
      <c r="G34" s="11">
        <v>200</v>
      </c>
      <c r="H34" s="8"/>
      <c r="I34" s="11">
        <v>4800</v>
      </c>
      <c r="J34" s="8"/>
      <c r="K34" s="27"/>
    </row>
    <row r="35" spans="1:11" ht="15">
      <c r="A35" t="s">
        <v>542</v>
      </c>
      <c r="C35" s="11">
        <v>1</v>
      </c>
      <c r="E35" t="s">
        <v>525</v>
      </c>
      <c r="G35" s="11">
        <v>8000</v>
      </c>
      <c r="H35" s="8"/>
      <c r="I35" s="11">
        <v>8000</v>
      </c>
      <c r="J35" s="8"/>
      <c r="K35" s="27"/>
    </row>
    <row r="36" spans="1:11" ht="15">
      <c r="A36" s="2"/>
      <c r="C36" s="8"/>
      <c r="G36" s="8"/>
      <c r="H36" s="8"/>
      <c r="I36" s="8"/>
      <c r="J36" s="8"/>
      <c r="K36" s="33">
        <v>142465</v>
      </c>
    </row>
    <row r="37" spans="1:11" ht="15">
      <c r="A37" s="2" t="s">
        <v>485</v>
      </c>
      <c r="C37" s="8"/>
      <c r="G37" s="8"/>
      <c r="H37" s="8"/>
      <c r="I37" s="8"/>
      <c r="J37" s="8"/>
      <c r="K37" s="27"/>
    </row>
    <row r="38" spans="1:11" ht="15">
      <c r="A38" t="s">
        <v>602</v>
      </c>
      <c r="C38" s="8"/>
      <c r="G38" s="8"/>
      <c r="H38" s="8"/>
      <c r="I38" s="8" t="s">
        <v>550</v>
      </c>
      <c r="J38" s="8"/>
      <c r="K38" s="27"/>
    </row>
    <row r="39" spans="1:11" ht="15">
      <c r="A39" s="2"/>
      <c r="C39" s="8"/>
      <c r="G39" s="8"/>
      <c r="H39" s="8"/>
      <c r="I39" s="8"/>
      <c r="J39" s="8"/>
      <c r="K39" s="27"/>
    </row>
    <row r="40" spans="1:11" ht="15">
      <c r="A40" s="2" t="s">
        <v>486</v>
      </c>
      <c r="C40" s="8"/>
      <c r="G40" s="8"/>
      <c r="H40" s="8"/>
      <c r="I40" s="8"/>
      <c r="J40" s="8"/>
      <c r="K40" s="27"/>
    </row>
    <row r="41" spans="1:11" ht="15">
      <c r="A41" t="s">
        <v>734</v>
      </c>
      <c r="C41" s="11">
        <v>18</v>
      </c>
      <c r="E41" t="s">
        <v>528</v>
      </c>
      <c r="G41" s="11">
        <v>1150</v>
      </c>
      <c r="H41" s="8"/>
      <c r="I41" s="11">
        <v>20700</v>
      </c>
      <c r="J41" s="8"/>
      <c r="K41" s="27"/>
    </row>
    <row r="42" spans="1:11" ht="15">
      <c r="A42" t="s">
        <v>554</v>
      </c>
      <c r="C42" s="11">
        <v>25</v>
      </c>
      <c r="E42" t="s">
        <v>528</v>
      </c>
      <c r="G42" s="11">
        <v>1150</v>
      </c>
      <c r="H42" s="8"/>
      <c r="I42" s="11">
        <v>28750</v>
      </c>
      <c r="J42" s="8"/>
      <c r="K42" s="27"/>
    </row>
    <row r="43" spans="1:11" ht="15">
      <c r="A43" t="s">
        <v>555</v>
      </c>
      <c r="C43" s="11">
        <v>20</v>
      </c>
      <c r="E43" t="s">
        <v>528</v>
      </c>
      <c r="G43" s="11">
        <v>2350</v>
      </c>
      <c r="H43" s="8"/>
      <c r="I43" s="11">
        <v>47000</v>
      </c>
      <c r="J43" s="8"/>
      <c r="K43" s="27"/>
    </row>
    <row r="44" spans="1:11" ht="15">
      <c r="A44" t="s">
        <v>556</v>
      </c>
      <c r="C44" s="11">
        <v>1</v>
      </c>
      <c r="E44" t="s">
        <v>525</v>
      </c>
      <c r="G44" s="11">
        <v>55000</v>
      </c>
      <c r="H44" s="8"/>
      <c r="I44" s="11">
        <v>55000</v>
      </c>
      <c r="J44" s="8"/>
      <c r="K44" s="27"/>
    </row>
    <row r="45" spans="1:11" ht="15">
      <c r="A45" t="s">
        <v>557</v>
      </c>
      <c r="C45" s="11">
        <v>1</v>
      </c>
      <c r="E45" t="s">
        <v>525</v>
      </c>
      <c r="G45" s="11">
        <v>25000</v>
      </c>
      <c r="H45" s="8"/>
      <c r="I45" s="11">
        <v>25000</v>
      </c>
      <c r="J45" s="8"/>
      <c r="K45" s="27"/>
    </row>
    <row r="46" spans="1:11" ht="15">
      <c r="A46" s="2"/>
      <c r="C46" s="8"/>
      <c r="G46" s="8"/>
      <c r="H46" s="8"/>
      <c r="I46" s="8"/>
      <c r="J46" s="8"/>
      <c r="K46" s="33">
        <v>176450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K5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s="2" t="s">
        <v>487</v>
      </c>
      <c r="C3" s="8"/>
      <c r="G3" s="8"/>
      <c r="H3" s="8"/>
      <c r="I3" s="8"/>
      <c r="J3" s="8"/>
      <c r="K3" s="27"/>
    </row>
    <row r="4" spans="1:11" ht="15">
      <c r="A4" t="s">
        <v>735</v>
      </c>
      <c r="C4" s="11">
        <v>68</v>
      </c>
      <c r="E4" t="s">
        <v>519</v>
      </c>
      <c r="G4" s="11">
        <v>2875</v>
      </c>
      <c r="H4" s="8"/>
      <c r="I4" s="11">
        <v>195500</v>
      </c>
      <c r="J4" s="8"/>
      <c r="K4" s="27"/>
    </row>
    <row r="5" spans="1:11" ht="15">
      <c r="A5" t="s">
        <v>736</v>
      </c>
      <c r="C5" s="8"/>
      <c r="G5" s="8"/>
      <c r="H5" s="8"/>
      <c r="I5" s="8" t="s">
        <v>550</v>
      </c>
      <c r="J5" s="8"/>
      <c r="K5" s="27"/>
    </row>
    <row r="6" spans="1:11" ht="15">
      <c r="A6" t="s">
        <v>562</v>
      </c>
      <c r="C6" s="8"/>
      <c r="G6" s="8"/>
      <c r="H6" s="8"/>
      <c r="I6" s="8" t="s">
        <v>550</v>
      </c>
      <c r="J6" s="8"/>
      <c r="K6" s="27"/>
    </row>
    <row r="7" spans="1:11" ht="15">
      <c r="A7" s="2"/>
      <c r="C7" s="8"/>
      <c r="G7" s="8"/>
      <c r="H7" s="8"/>
      <c r="I7" s="8"/>
      <c r="J7" s="8"/>
      <c r="K7" s="33">
        <v>195500</v>
      </c>
    </row>
    <row r="8" spans="1:11" ht="15">
      <c r="A8" s="2" t="s">
        <v>488</v>
      </c>
      <c r="C8" s="8"/>
      <c r="G8" s="8"/>
      <c r="H8" s="8"/>
      <c r="I8" s="8"/>
      <c r="J8" s="8"/>
      <c r="K8" s="27"/>
    </row>
    <row r="9" spans="1:11" ht="15">
      <c r="A9" t="s">
        <v>737</v>
      </c>
      <c r="C9" s="11">
        <v>12</v>
      </c>
      <c r="E9" t="s">
        <v>519</v>
      </c>
      <c r="G9" s="11">
        <v>6000</v>
      </c>
      <c r="H9" s="8"/>
      <c r="I9" s="11">
        <v>72000</v>
      </c>
      <c r="J9" s="8"/>
      <c r="K9" s="27"/>
    </row>
    <row r="10" spans="1:11" ht="15">
      <c r="A10" t="s">
        <v>566</v>
      </c>
      <c r="C10" s="11">
        <v>50</v>
      </c>
      <c r="E10" t="s">
        <v>519</v>
      </c>
      <c r="G10" s="11">
        <v>350</v>
      </c>
      <c r="H10" s="8"/>
      <c r="I10" s="11">
        <v>17500</v>
      </c>
      <c r="J10" s="8"/>
      <c r="K10" s="27"/>
    </row>
    <row r="11" spans="1:11" ht="15">
      <c r="A11" s="2"/>
      <c r="C11" s="8"/>
      <c r="G11" s="8"/>
      <c r="H11" s="8"/>
      <c r="I11" s="8"/>
      <c r="J11" s="8"/>
      <c r="K11" s="33">
        <v>89500</v>
      </c>
    </row>
    <row r="12" spans="1:11" ht="15">
      <c r="A12" s="2" t="s">
        <v>489</v>
      </c>
      <c r="C12" s="8"/>
      <c r="G12" s="8"/>
      <c r="H12" s="8"/>
      <c r="I12" s="8"/>
      <c r="J12" s="8"/>
      <c r="K12" s="27"/>
    </row>
    <row r="13" spans="1:11" ht="15">
      <c r="A13" t="s">
        <v>738</v>
      </c>
      <c r="C13" s="11">
        <v>1500</v>
      </c>
      <c r="E13" t="s">
        <v>539</v>
      </c>
      <c r="G13" s="11">
        <v>175</v>
      </c>
      <c r="H13" s="8"/>
      <c r="I13" s="11">
        <v>262500</v>
      </c>
      <c r="J13" s="8"/>
      <c r="K13" s="27"/>
    </row>
    <row r="14" spans="1:11" ht="15">
      <c r="A14" t="s">
        <v>569</v>
      </c>
      <c r="C14" s="11">
        <v>200</v>
      </c>
      <c r="E14" t="s">
        <v>539</v>
      </c>
      <c r="G14" s="11">
        <v>115</v>
      </c>
      <c r="H14" s="8"/>
      <c r="I14" s="11">
        <v>23000</v>
      </c>
      <c r="J14" s="8"/>
      <c r="K14" s="27"/>
    </row>
    <row r="15" spans="1:11" ht="15">
      <c r="A15" t="s">
        <v>739</v>
      </c>
      <c r="C15" s="11">
        <v>3000</v>
      </c>
      <c r="E15" t="s">
        <v>517</v>
      </c>
      <c r="G15" s="11">
        <v>28</v>
      </c>
      <c r="H15" s="8"/>
      <c r="I15" s="11">
        <v>84000</v>
      </c>
      <c r="J15" s="8"/>
      <c r="K15" s="27"/>
    </row>
    <row r="16" spans="1:11" ht="15">
      <c r="A16" t="s">
        <v>740</v>
      </c>
      <c r="C16" s="11">
        <v>2500</v>
      </c>
      <c r="E16" t="s">
        <v>517</v>
      </c>
      <c r="G16" s="11">
        <v>21</v>
      </c>
      <c r="H16" s="8"/>
      <c r="I16" s="11">
        <v>52500</v>
      </c>
      <c r="J16" s="8"/>
      <c r="K16" s="27"/>
    </row>
    <row r="17" spans="1:11" ht="15">
      <c r="A17" t="s">
        <v>741</v>
      </c>
      <c r="C17" s="11">
        <v>2000</v>
      </c>
      <c r="E17" t="s">
        <v>517</v>
      </c>
      <c r="G17" s="11">
        <v>15</v>
      </c>
      <c r="H17" s="8"/>
      <c r="I17" s="11">
        <v>30000</v>
      </c>
      <c r="J17" s="8"/>
      <c r="K17" s="27"/>
    </row>
    <row r="18" spans="1:11" ht="15">
      <c r="A18" t="s">
        <v>571</v>
      </c>
      <c r="C18" s="11">
        <v>10</v>
      </c>
      <c r="E18" t="s">
        <v>519</v>
      </c>
      <c r="G18" s="11">
        <v>960</v>
      </c>
      <c r="H18" s="8"/>
      <c r="I18" s="11">
        <v>9600</v>
      </c>
      <c r="J18" s="8"/>
      <c r="K18" s="27"/>
    </row>
    <row r="19" spans="1:11" ht="15">
      <c r="A19" t="s">
        <v>742</v>
      </c>
      <c r="C19" s="8"/>
      <c r="G19" s="8"/>
      <c r="H19" s="8"/>
      <c r="I19" s="8" t="s">
        <v>550</v>
      </c>
      <c r="J19" s="8"/>
      <c r="K19" s="27"/>
    </row>
    <row r="20" spans="3:11" ht="15">
      <c r="C20" s="8"/>
      <c r="G20" s="8"/>
      <c r="H20" s="8"/>
      <c r="I20" s="8"/>
      <c r="J20" s="8"/>
      <c r="K20" s="33">
        <v>461600</v>
      </c>
    </row>
    <row r="21" spans="1:11" ht="15">
      <c r="A21" s="2" t="s">
        <v>490</v>
      </c>
      <c r="C21" s="8"/>
      <c r="G21" s="8"/>
      <c r="H21" s="8"/>
      <c r="I21" s="8"/>
      <c r="J21" s="8"/>
      <c r="K21" s="27"/>
    </row>
    <row r="22" spans="1:11" ht="15">
      <c r="A22" t="s">
        <v>743</v>
      </c>
      <c r="C22" s="11">
        <v>5700</v>
      </c>
      <c r="E22" t="s">
        <v>517</v>
      </c>
      <c r="G22" s="11">
        <v>14</v>
      </c>
      <c r="H22" s="8"/>
      <c r="I22" s="11">
        <v>79800</v>
      </c>
      <c r="J22" s="8"/>
      <c r="K22" s="27"/>
    </row>
    <row r="23" spans="3:11" ht="15">
      <c r="C23" s="8"/>
      <c r="G23" s="8"/>
      <c r="H23" s="8"/>
      <c r="I23" s="8"/>
      <c r="J23" s="8"/>
      <c r="K23" s="33">
        <v>79800</v>
      </c>
    </row>
    <row r="24" spans="1:11" ht="15">
      <c r="A24" s="2" t="s">
        <v>491</v>
      </c>
      <c r="C24" s="8"/>
      <c r="G24" s="8"/>
      <c r="H24" s="8"/>
      <c r="I24" s="8"/>
      <c r="J24" s="8"/>
      <c r="K24" s="27"/>
    </row>
    <row r="25" spans="1:11" ht="15">
      <c r="A25" t="s">
        <v>703</v>
      </c>
      <c r="C25" s="11">
        <v>8700</v>
      </c>
      <c r="E25" t="s">
        <v>517</v>
      </c>
      <c r="G25" s="11">
        <v>18</v>
      </c>
      <c r="H25" s="8"/>
      <c r="I25" s="5">
        <v>156600</v>
      </c>
      <c r="J25" s="8"/>
      <c r="K25" s="27"/>
    </row>
    <row r="26" spans="1:11" ht="15">
      <c r="A26" t="s">
        <v>584</v>
      </c>
      <c r="C26" s="11">
        <v>8700</v>
      </c>
      <c r="E26" t="s">
        <v>517</v>
      </c>
      <c r="G26" s="11">
        <v>4</v>
      </c>
      <c r="H26" s="8"/>
      <c r="I26" s="5">
        <v>34800</v>
      </c>
      <c r="J26" s="8"/>
      <c r="K26" s="27"/>
    </row>
    <row r="27" spans="1:11" ht="15">
      <c r="A27" t="s">
        <v>744</v>
      </c>
      <c r="C27" s="11">
        <v>1</v>
      </c>
      <c r="E27" t="s">
        <v>525</v>
      </c>
      <c r="G27" s="11">
        <v>60000</v>
      </c>
      <c r="H27" s="8"/>
      <c r="I27" s="5">
        <v>60000</v>
      </c>
      <c r="J27" s="8"/>
      <c r="K27" s="27"/>
    </row>
    <row r="28" spans="3:11" ht="15">
      <c r="C28" s="8"/>
      <c r="G28" s="8"/>
      <c r="H28" s="8"/>
      <c r="I28" s="8"/>
      <c r="J28" s="8"/>
      <c r="K28" s="33">
        <v>251400</v>
      </c>
    </row>
    <row r="29" spans="1:11" ht="15">
      <c r="A29" s="2" t="s">
        <v>492</v>
      </c>
      <c r="C29" s="8"/>
      <c r="G29" s="8"/>
      <c r="H29" s="8"/>
      <c r="I29" s="8"/>
      <c r="J29" s="8"/>
      <c r="K29" s="27"/>
    </row>
    <row r="30" spans="1:11" ht="15">
      <c r="A30" t="s">
        <v>585</v>
      </c>
      <c r="C30" s="8"/>
      <c r="G30" s="8"/>
      <c r="H30" s="8"/>
      <c r="I30" s="8"/>
      <c r="J30" s="8"/>
      <c r="K30" s="27"/>
    </row>
    <row r="31" spans="1:11" ht="15">
      <c r="A31" t="s">
        <v>745</v>
      </c>
      <c r="C31" s="11">
        <v>27700</v>
      </c>
      <c r="E31" t="s">
        <v>517</v>
      </c>
      <c r="G31" s="17">
        <v>1.65</v>
      </c>
      <c r="H31" s="8"/>
      <c r="I31" s="5">
        <v>45705</v>
      </c>
      <c r="J31" s="8"/>
      <c r="K31" s="27"/>
    </row>
    <row r="32" spans="1:11" ht="15">
      <c r="A32" t="s">
        <v>746</v>
      </c>
      <c r="C32" s="11">
        <v>8700</v>
      </c>
      <c r="E32" t="s">
        <v>517</v>
      </c>
      <c r="G32" s="17">
        <v>1.9500000000000002</v>
      </c>
      <c r="H32" s="8"/>
      <c r="I32" s="5">
        <v>16965</v>
      </c>
      <c r="J32" s="8"/>
      <c r="K32" s="27"/>
    </row>
    <row r="33" spans="1:11" ht="15">
      <c r="A33" t="s">
        <v>587</v>
      </c>
      <c r="C33" s="11">
        <v>5</v>
      </c>
      <c r="E33" t="s">
        <v>528</v>
      </c>
      <c r="G33" s="11">
        <v>1175</v>
      </c>
      <c r="H33" s="8"/>
      <c r="I33" s="5">
        <v>5875</v>
      </c>
      <c r="J33" s="8"/>
      <c r="K33" s="27"/>
    </row>
    <row r="34" spans="1:11" ht="15">
      <c r="A34" t="s">
        <v>747</v>
      </c>
      <c r="C34" s="11">
        <v>68</v>
      </c>
      <c r="E34" t="s">
        <v>519</v>
      </c>
      <c r="G34" s="11">
        <v>350</v>
      </c>
      <c r="H34" s="8"/>
      <c r="I34" s="5">
        <v>23800</v>
      </c>
      <c r="J34" s="8"/>
      <c r="K34" s="27"/>
    </row>
    <row r="35" spans="3:11" ht="15">
      <c r="C35" s="8"/>
      <c r="G35" s="8"/>
      <c r="H35" s="8"/>
      <c r="I35" s="8"/>
      <c r="J35" s="8"/>
      <c r="K35" s="33">
        <v>92345</v>
      </c>
    </row>
    <row r="36" spans="1:11" ht="15">
      <c r="A36" s="2" t="s">
        <v>493</v>
      </c>
      <c r="C36" s="8"/>
      <c r="G36" s="8"/>
      <c r="H36" s="8"/>
      <c r="I36" s="8"/>
      <c r="J36" s="8"/>
      <c r="K36" s="27"/>
    </row>
    <row r="37" spans="1:11" ht="15">
      <c r="A37" t="s">
        <v>591</v>
      </c>
      <c r="C37" s="11">
        <v>5</v>
      </c>
      <c r="E37" t="s">
        <v>519</v>
      </c>
      <c r="G37" s="11">
        <v>675</v>
      </c>
      <c r="H37" s="8"/>
      <c r="I37" s="5">
        <v>3375</v>
      </c>
      <c r="J37" s="8"/>
      <c r="K37" s="27"/>
    </row>
    <row r="38" spans="1:11" ht="15">
      <c r="A38" t="s">
        <v>592</v>
      </c>
      <c r="C38" s="11">
        <v>18</v>
      </c>
      <c r="E38" t="s">
        <v>519</v>
      </c>
      <c r="G38" s="11">
        <v>275</v>
      </c>
      <c r="H38" s="8"/>
      <c r="I38" s="5">
        <v>4950</v>
      </c>
      <c r="J38" s="8"/>
      <c r="K38" s="27"/>
    </row>
    <row r="39" spans="1:11" ht="15">
      <c r="A39" t="s">
        <v>593</v>
      </c>
      <c r="C39" s="11">
        <v>5</v>
      </c>
      <c r="E39" t="s">
        <v>519</v>
      </c>
      <c r="G39" s="11">
        <v>750</v>
      </c>
      <c r="H39" s="8"/>
      <c r="I39" s="5">
        <v>3750</v>
      </c>
      <c r="J39" s="8"/>
      <c r="K39" s="27"/>
    </row>
    <row r="40" spans="1:11" ht="15">
      <c r="A40" t="s">
        <v>594</v>
      </c>
      <c r="C40" s="11">
        <v>450</v>
      </c>
      <c r="E40" t="s">
        <v>539</v>
      </c>
      <c r="G40" s="11">
        <v>85</v>
      </c>
      <c r="H40" s="8"/>
      <c r="I40" s="5">
        <v>38250</v>
      </c>
      <c r="J40" s="8"/>
      <c r="K40" s="27"/>
    </row>
    <row r="41" spans="1:11" ht="15">
      <c r="A41" t="s">
        <v>748</v>
      </c>
      <c r="C41" s="11">
        <v>10</v>
      </c>
      <c r="E41" t="s">
        <v>519</v>
      </c>
      <c r="G41" s="11">
        <v>125</v>
      </c>
      <c r="H41" s="8"/>
      <c r="I41" s="5">
        <v>1250</v>
      </c>
      <c r="J41" s="8"/>
      <c r="K41" s="27"/>
    </row>
    <row r="42" spans="1:11" ht="15">
      <c r="A42" t="s">
        <v>749</v>
      </c>
      <c r="C42" s="11">
        <v>8</v>
      </c>
      <c r="E42" t="s">
        <v>519</v>
      </c>
      <c r="G42" s="11">
        <v>1500</v>
      </c>
      <c r="H42" s="8"/>
      <c r="I42" s="5">
        <v>12000</v>
      </c>
      <c r="J42" s="8"/>
      <c r="K42" s="27"/>
    </row>
    <row r="43" spans="1:11" ht="15">
      <c r="A43" t="s">
        <v>750</v>
      </c>
      <c r="C43" s="11">
        <v>28</v>
      </c>
      <c r="E43" t="s">
        <v>539</v>
      </c>
      <c r="G43" s="11">
        <v>750</v>
      </c>
      <c r="H43" s="8"/>
      <c r="I43" s="5">
        <v>21000</v>
      </c>
      <c r="J43" s="8"/>
      <c r="K43" s="27"/>
    </row>
    <row r="44" spans="1:11" ht="15">
      <c r="A44" t="s">
        <v>751</v>
      </c>
      <c r="C44" s="11">
        <v>3</v>
      </c>
      <c r="E44" t="s">
        <v>519</v>
      </c>
      <c r="G44" s="11">
        <v>9500</v>
      </c>
      <c r="H44" s="8"/>
      <c r="I44" s="5">
        <v>28500</v>
      </c>
      <c r="J44" s="8"/>
      <c r="K44" s="27"/>
    </row>
    <row r="45" spans="1:11" ht="15">
      <c r="A45" t="s">
        <v>752</v>
      </c>
      <c r="C45" s="11">
        <v>2</v>
      </c>
      <c r="E45" t="s">
        <v>753</v>
      </c>
      <c r="G45" s="11">
        <v>2500</v>
      </c>
      <c r="H45" s="8"/>
      <c r="I45" s="5">
        <v>5000</v>
      </c>
      <c r="J45" s="8"/>
      <c r="K45" s="27"/>
    </row>
    <row r="46" spans="1:11" ht="15">
      <c r="A46" t="s">
        <v>754</v>
      </c>
      <c r="C46" s="11">
        <v>2</v>
      </c>
      <c r="E46" t="s">
        <v>519</v>
      </c>
      <c r="G46" s="11">
        <v>5000</v>
      </c>
      <c r="H46" s="8"/>
      <c r="I46" s="5">
        <v>10000</v>
      </c>
      <c r="J46" s="8"/>
      <c r="K46" s="27"/>
    </row>
    <row r="47" spans="1:11" ht="15">
      <c r="A47" t="s">
        <v>755</v>
      </c>
      <c r="C47" s="11">
        <v>1</v>
      </c>
      <c r="E47" t="s">
        <v>525</v>
      </c>
      <c r="G47" s="11">
        <v>20000</v>
      </c>
      <c r="H47" s="8"/>
      <c r="I47" s="5">
        <v>20000</v>
      </c>
      <c r="J47" s="8"/>
      <c r="K47" s="27"/>
    </row>
    <row r="48" spans="1:11" ht="15">
      <c r="A48" t="s">
        <v>756</v>
      </c>
      <c r="C48" s="8"/>
      <c r="G48" s="8"/>
      <c r="H48" s="8"/>
      <c r="I48" t="s">
        <v>550</v>
      </c>
      <c r="J48" s="8"/>
      <c r="K48" s="27"/>
    </row>
    <row r="49" spans="1:11" ht="15">
      <c r="A49" t="s">
        <v>707</v>
      </c>
      <c r="C49" s="8"/>
      <c r="G49" s="8"/>
      <c r="H49" s="8"/>
      <c r="I49" t="s">
        <v>550</v>
      </c>
      <c r="J49" s="8"/>
      <c r="K49" s="27"/>
    </row>
    <row r="50" spans="1:11" ht="15">
      <c r="A50" t="s">
        <v>600</v>
      </c>
      <c r="C50" s="8"/>
      <c r="G50" s="8"/>
      <c r="H50" s="8"/>
      <c r="I50" t="s">
        <v>550</v>
      </c>
      <c r="J50" s="8"/>
      <c r="K50" s="27"/>
    </row>
    <row r="51" spans="1:11" ht="15">
      <c r="A51" t="s">
        <v>601</v>
      </c>
      <c r="C51" s="8"/>
      <c r="G51" s="8"/>
      <c r="H51" s="8"/>
      <c r="I51" t="s">
        <v>550</v>
      </c>
      <c r="J51" s="8"/>
      <c r="K51" s="27"/>
    </row>
    <row r="52" spans="1:11" ht="15">
      <c r="A52" t="s">
        <v>602</v>
      </c>
      <c r="C52" s="8"/>
      <c r="G52" s="8"/>
      <c r="H52" s="8"/>
      <c r="I52" t="s">
        <v>550</v>
      </c>
      <c r="J52" s="8"/>
      <c r="K52" s="27"/>
    </row>
    <row r="53" spans="3:11" ht="15">
      <c r="C53" s="8"/>
      <c r="G53" s="8"/>
      <c r="H53" s="8"/>
      <c r="I53" s="8"/>
      <c r="J53" s="8"/>
      <c r="K53" s="33">
        <v>148075</v>
      </c>
    </row>
    <row r="54" spans="1:11" ht="15">
      <c r="A54" s="2" t="s">
        <v>494</v>
      </c>
      <c r="C54" s="8"/>
      <c r="G54" s="8"/>
      <c r="H54" s="8"/>
      <c r="I54" s="8"/>
      <c r="J54" s="8"/>
      <c r="K54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t="s">
        <v>757</v>
      </c>
      <c r="C3" s="8"/>
      <c r="G3" s="8"/>
      <c r="H3" s="8"/>
      <c r="I3" t="s">
        <v>550</v>
      </c>
      <c r="J3" s="8"/>
      <c r="K3" s="27"/>
    </row>
    <row r="4" spans="1:11" ht="15">
      <c r="A4" t="s">
        <v>615</v>
      </c>
      <c r="C4" s="8"/>
      <c r="G4" s="8"/>
      <c r="H4" s="8"/>
      <c r="I4" t="s">
        <v>550</v>
      </c>
      <c r="J4" s="8"/>
      <c r="K4" s="27"/>
    </row>
    <row r="5" spans="1:11" ht="15">
      <c r="A5" t="s">
        <v>617</v>
      </c>
      <c r="C5" s="8"/>
      <c r="G5" s="8"/>
      <c r="H5" s="8"/>
      <c r="I5" s="8"/>
      <c r="J5" s="8"/>
      <c r="K5" s="27"/>
    </row>
    <row r="6" spans="3:11" ht="15">
      <c r="C6" s="8"/>
      <c r="G6" s="8"/>
      <c r="H6" s="8"/>
      <c r="I6" s="8"/>
      <c r="J6" s="8"/>
      <c r="K6" s="27"/>
    </row>
    <row r="7" spans="1:11" ht="15">
      <c r="A7" s="2" t="s">
        <v>495</v>
      </c>
      <c r="C7" s="8"/>
      <c r="G7" s="8"/>
      <c r="H7" s="8"/>
      <c r="I7" s="8"/>
      <c r="J7" s="8"/>
      <c r="K7" s="27"/>
    </row>
    <row r="8" spans="1:11" ht="15">
      <c r="A8" t="s">
        <v>758</v>
      </c>
      <c r="C8" s="8"/>
      <c r="G8" s="8"/>
      <c r="H8" s="8"/>
      <c r="I8" s="11">
        <v>150000</v>
      </c>
      <c r="J8" s="8"/>
      <c r="K8" s="27"/>
    </row>
    <row r="9" spans="1:11" ht="15">
      <c r="A9" t="s">
        <v>618</v>
      </c>
      <c r="C9" s="8"/>
      <c r="G9" s="8"/>
      <c r="H9" s="8"/>
      <c r="I9" s="8" t="s">
        <v>550</v>
      </c>
      <c r="J9" s="8"/>
      <c r="K9" s="27"/>
    </row>
    <row r="10" spans="1:11" ht="15">
      <c r="A10" t="s">
        <v>619</v>
      </c>
      <c r="C10" s="8"/>
      <c r="G10" s="8"/>
      <c r="H10" s="8"/>
      <c r="I10" s="8" t="s">
        <v>550</v>
      </c>
      <c r="J10" s="8"/>
      <c r="K10" s="27"/>
    </row>
    <row r="11" spans="1:11" ht="15">
      <c r="A11" t="s">
        <v>620</v>
      </c>
      <c r="C11" s="8"/>
      <c r="G11" s="8"/>
      <c r="H11" s="8"/>
      <c r="I11" s="8" t="s">
        <v>550</v>
      </c>
      <c r="J11" s="8"/>
      <c r="K11" s="27"/>
    </row>
    <row r="12" spans="1:11" ht="15">
      <c r="A12" t="s">
        <v>621</v>
      </c>
      <c r="C12" s="8"/>
      <c r="G12" s="8"/>
      <c r="H12" s="8"/>
      <c r="I12" s="8" t="s">
        <v>550</v>
      </c>
      <c r="J12" s="8"/>
      <c r="K12" s="27"/>
    </row>
    <row r="13" spans="1:11" ht="15">
      <c r="A13" t="s">
        <v>622</v>
      </c>
      <c r="C13" s="8"/>
      <c r="G13" s="8"/>
      <c r="H13" s="8"/>
      <c r="I13" s="8" t="s">
        <v>550</v>
      </c>
      <c r="J13" s="8"/>
      <c r="K13" s="27"/>
    </row>
    <row r="14" spans="3:11" ht="15">
      <c r="C14" s="8"/>
      <c r="G14" s="8"/>
      <c r="H14" s="8"/>
      <c r="I14" s="8"/>
      <c r="J14" s="8"/>
      <c r="K14" s="33">
        <v>150000</v>
      </c>
    </row>
    <row r="15" spans="1:11" ht="15">
      <c r="A15" s="2" t="s">
        <v>496</v>
      </c>
      <c r="C15" s="8"/>
      <c r="G15" s="8"/>
      <c r="H15" s="8"/>
      <c r="I15" s="8"/>
      <c r="J15" s="8"/>
      <c r="K15" s="27"/>
    </row>
    <row r="16" spans="1:11" ht="15">
      <c r="A16" t="s">
        <v>759</v>
      </c>
      <c r="C16" s="11">
        <v>1</v>
      </c>
      <c r="E16" t="s">
        <v>525</v>
      </c>
      <c r="G16" s="11">
        <v>150000</v>
      </c>
      <c r="H16" s="8"/>
      <c r="I16" s="11">
        <v>150000</v>
      </c>
      <c r="J16" s="8"/>
      <c r="K16" s="27"/>
    </row>
    <row r="17" spans="3:11" ht="15">
      <c r="C17" s="8"/>
      <c r="G17" s="8"/>
      <c r="H17" s="8"/>
      <c r="I17" s="8"/>
      <c r="J17" s="8"/>
      <c r="K17" s="33">
        <v>150000</v>
      </c>
    </row>
    <row r="18" spans="1:11" ht="15">
      <c r="A18" s="2" t="s">
        <v>497</v>
      </c>
      <c r="C18" s="8"/>
      <c r="G18" s="8"/>
      <c r="H18" s="8"/>
      <c r="I18" s="11">
        <v>768400</v>
      </c>
      <c r="J18" s="8"/>
      <c r="K18" s="27"/>
    </row>
    <row r="19" spans="1:11" ht="15">
      <c r="A19" t="s">
        <v>760</v>
      </c>
      <c r="C19" s="8"/>
      <c r="G19" s="8"/>
      <c r="H19" s="8"/>
      <c r="I19" s="8" t="s">
        <v>625</v>
      </c>
      <c r="J19" s="8"/>
      <c r="K19" s="27"/>
    </row>
    <row r="20" spans="1:11" ht="15">
      <c r="A20" t="s">
        <v>761</v>
      </c>
      <c r="C20" s="8"/>
      <c r="G20" s="8"/>
      <c r="H20" s="8"/>
      <c r="I20" s="8" t="s">
        <v>625</v>
      </c>
      <c r="J20" s="8"/>
      <c r="K20" s="27"/>
    </row>
    <row r="21" spans="1:11" ht="15">
      <c r="A21" t="s">
        <v>762</v>
      </c>
      <c r="C21" s="8"/>
      <c r="G21" s="8"/>
      <c r="H21" s="8"/>
      <c r="I21" s="8" t="s">
        <v>625</v>
      </c>
      <c r="J21" s="8"/>
      <c r="K21" s="27"/>
    </row>
    <row r="22" spans="1:11" ht="15">
      <c r="A22" t="s">
        <v>763</v>
      </c>
      <c r="C22" s="8"/>
      <c r="G22" s="8"/>
      <c r="H22" s="8"/>
      <c r="I22" s="8" t="s">
        <v>625</v>
      </c>
      <c r="J22" s="8"/>
      <c r="K22" s="27"/>
    </row>
    <row r="23" spans="1:11" ht="15">
      <c r="A23" t="s">
        <v>629</v>
      </c>
      <c r="C23" s="8"/>
      <c r="G23" s="8"/>
      <c r="H23" s="8"/>
      <c r="I23" s="8" t="s">
        <v>625</v>
      </c>
      <c r="J23" s="8"/>
      <c r="K23" s="27"/>
    </row>
    <row r="24" spans="1:11" ht="15">
      <c r="A24" t="s">
        <v>630</v>
      </c>
      <c r="C24" s="8"/>
      <c r="G24" s="8"/>
      <c r="H24" s="8"/>
      <c r="I24" s="8" t="s">
        <v>625</v>
      </c>
      <c r="J24" s="8"/>
      <c r="K24" s="27"/>
    </row>
    <row r="25" spans="1:11" ht="15">
      <c r="A25" t="s">
        <v>632</v>
      </c>
      <c r="C25" s="8"/>
      <c r="G25" s="8"/>
      <c r="H25" s="8"/>
      <c r="I25" s="8" t="s">
        <v>625</v>
      </c>
      <c r="J25" s="8"/>
      <c r="K25" s="27"/>
    </row>
    <row r="26" spans="1:11" ht="15">
      <c r="A26" t="s">
        <v>633</v>
      </c>
      <c r="C26" s="8"/>
      <c r="G26" s="8"/>
      <c r="H26" s="8"/>
      <c r="I26" s="8" t="s">
        <v>625</v>
      </c>
      <c r="J26" s="8"/>
      <c r="K26" s="27"/>
    </row>
    <row r="27" spans="1:11" ht="15">
      <c r="A27" t="s">
        <v>764</v>
      </c>
      <c r="C27" s="8"/>
      <c r="G27" s="8"/>
      <c r="H27" s="8"/>
      <c r="I27" s="8" t="s">
        <v>625</v>
      </c>
      <c r="J27" s="8"/>
      <c r="K27" s="27"/>
    </row>
    <row r="28" spans="1:11" ht="15">
      <c r="A28" t="s">
        <v>635</v>
      </c>
      <c r="C28" s="8"/>
      <c r="G28" s="8"/>
      <c r="H28" s="8"/>
      <c r="I28" s="8" t="s">
        <v>625</v>
      </c>
      <c r="J28" s="8"/>
      <c r="K28" s="27"/>
    </row>
    <row r="29" spans="1:11" ht="15">
      <c r="A29" t="s">
        <v>765</v>
      </c>
      <c r="C29" s="8"/>
      <c r="G29" s="8"/>
      <c r="H29" s="8"/>
      <c r="I29" s="8" t="s">
        <v>625</v>
      </c>
      <c r="J29" s="8"/>
      <c r="K29" s="27"/>
    </row>
    <row r="30" spans="1:11" ht="15">
      <c r="A30" t="s">
        <v>766</v>
      </c>
      <c r="C30" s="8"/>
      <c r="G30" s="8"/>
      <c r="H30" s="8"/>
      <c r="I30" s="11">
        <v>65000</v>
      </c>
      <c r="J30" s="8"/>
      <c r="K30" s="27"/>
    </row>
    <row r="31" spans="3:11" ht="15">
      <c r="C31" s="8"/>
      <c r="G31" s="8"/>
      <c r="H31" s="8"/>
      <c r="I31" s="8"/>
      <c r="J31" s="8"/>
      <c r="K31" s="33">
        <v>833400</v>
      </c>
    </row>
    <row r="32" spans="1:11" ht="15">
      <c r="A32" s="2" t="s">
        <v>498</v>
      </c>
      <c r="C32" s="8"/>
      <c r="G32" s="8"/>
      <c r="H32" s="8"/>
      <c r="I32" s="8"/>
      <c r="J32" s="8"/>
      <c r="K32" s="27"/>
    </row>
    <row r="33" spans="1:11" ht="15">
      <c r="A33" t="s">
        <v>767</v>
      </c>
      <c r="C33" s="8"/>
      <c r="G33" s="8"/>
      <c r="H33" s="8"/>
      <c r="I33" s="11">
        <v>1200000</v>
      </c>
      <c r="J33" s="8"/>
      <c r="K33" s="27"/>
    </row>
    <row r="34" spans="1:11" ht="15">
      <c r="A34" t="s">
        <v>641</v>
      </c>
      <c r="C34" s="8"/>
      <c r="G34" s="8"/>
      <c r="H34" s="8"/>
      <c r="I34" s="11">
        <v>170000</v>
      </c>
      <c r="J34" s="8"/>
      <c r="K34" s="27"/>
    </row>
    <row r="35" spans="1:11" ht="15">
      <c r="A35" t="s">
        <v>768</v>
      </c>
      <c r="C35" s="8"/>
      <c r="G35" s="8"/>
      <c r="H35" s="8"/>
      <c r="I35" s="11">
        <v>755000</v>
      </c>
      <c r="J35" s="8"/>
      <c r="K35" s="27"/>
    </row>
    <row r="36" spans="1:11" ht="15">
      <c r="A36" t="s">
        <v>644</v>
      </c>
      <c r="C36" s="8"/>
      <c r="G36" s="8"/>
      <c r="H36" s="8"/>
      <c r="I36" s="11">
        <v>20000</v>
      </c>
      <c r="J36" s="8"/>
      <c r="K36" s="27"/>
    </row>
    <row r="37" spans="1:11" ht="15">
      <c r="A37" t="s">
        <v>647</v>
      </c>
      <c r="C37" s="8"/>
      <c r="G37" s="8"/>
      <c r="H37" s="8"/>
      <c r="I37" s="11">
        <v>5000</v>
      </c>
      <c r="J37" s="8"/>
      <c r="K37" s="27"/>
    </row>
    <row r="38" spans="1:11" ht="15">
      <c r="A38" t="s">
        <v>769</v>
      </c>
      <c r="C38" s="8"/>
      <c r="G38" s="8"/>
      <c r="H38" s="8"/>
      <c r="I38" s="11">
        <v>195000</v>
      </c>
      <c r="J38" s="8"/>
      <c r="K38" s="27"/>
    </row>
    <row r="39" spans="1:11" ht="15">
      <c r="A39" t="s">
        <v>770</v>
      </c>
      <c r="C39" s="8"/>
      <c r="G39" s="8"/>
      <c r="H39" s="8"/>
      <c r="I39" s="11">
        <v>12000</v>
      </c>
      <c r="J39" s="8"/>
      <c r="K39" s="27"/>
    </row>
    <row r="40" spans="1:11" ht="15">
      <c r="A40" t="s">
        <v>643</v>
      </c>
      <c r="C40" s="8"/>
      <c r="G40" s="8"/>
      <c r="H40" s="8"/>
      <c r="I40" s="11">
        <v>2500</v>
      </c>
      <c r="J40" s="8"/>
      <c r="K40" s="27"/>
    </row>
    <row r="41" spans="1:11" ht="15">
      <c r="A41" t="s">
        <v>771</v>
      </c>
      <c r="C41" s="8"/>
      <c r="G41" s="8"/>
      <c r="H41" s="8"/>
      <c r="I41" s="11">
        <v>110000</v>
      </c>
      <c r="J41" s="8"/>
      <c r="K41" s="27"/>
    </row>
    <row r="42" spans="1:11" ht="15">
      <c r="A42" t="s">
        <v>772</v>
      </c>
      <c r="C42" s="8"/>
      <c r="G42" s="8"/>
      <c r="H42" s="8"/>
      <c r="I42" s="11">
        <v>80000</v>
      </c>
      <c r="J42" s="8"/>
      <c r="K42" s="27"/>
    </row>
    <row r="43" spans="1:11" ht="15">
      <c r="A43" t="s">
        <v>773</v>
      </c>
      <c r="C43" s="8"/>
      <c r="G43" s="8"/>
      <c r="H43" s="8"/>
      <c r="I43" s="11">
        <v>30000</v>
      </c>
      <c r="J43" s="8"/>
      <c r="K43" s="27"/>
    </row>
    <row r="44" spans="1:11" ht="15">
      <c r="A44" t="s">
        <v>774</v>
      </c>
      <c r="C44" s="8"/>
      <c r="G44" s="8"/>
      <c r="H44" s="8"/>
      <c r="I44" s="11">
        <v>10000</v>
      </c>
      <c r="J44" s="8"/>
      <c r="K44" s="27"/>
    </row>
    <row r="45" spans="1:11" ht="15">
      <c r="A45" t="s">
        <v>775</v>
      </c>
      <c r="C45" s="8"/>
      <c r="G45" s="8"/>
      <c r="H45" s="8"/>
      <c r="I45" s="11">
        <v>140000</v>
      </c>
      <c r="J45" s="8"/>
      <c r="K45" s="27"/>
    </row>
    <row r="46" spans="1:11" ht="15">
      <c r="A46" t="s">
        <v>776</v>
      </c>
      <c r="C46" s="8"/>
      <c r="G46" s="8"/>
      <c r="H46" s="8"/>
      <c r="I46" s="11">
        <v>25000</v>
      </c>
      <c r="J46" s="8"/>
      <c r="K46" s="27"/>
    </row>
    <row r="47" spans="1:11" ht="15">
      <c r="A47" t="s">
        <v>777</v>
      </c>
      <c r="C47" s="8"/>
      <c r="G47" s="8"/>
      <c r="H47" s="8"/>
      <c r="I47" s="11">
        <v>185000</v>
      </c>
      <c r="J47" s="8"/>
      <c r="K47" s="27"/>
    </row>
    <row r="48" spans="1:11" ht="15">
      <c r="A48" t="s">
        <v>778</v>
      </c>
      <c r="C48" s="8"/>
      <c r="G48" s="8"/>
      <c r="H48" s="8"/>
      <c r="I48" s="11">
        <v>80000</v>
      </c>
      <c r="J48" s="8"/>
      <c r="K48" s="27"/>
    </row>
    <row r="49" spans="1:11" ht="15">
      <c r="A49" t="s">
        <v>779</v>
      </c>
      <c r="C49" s="8"/>
      <c r="G49" s="8"/>
      <c r="H49" s="8"/>
      <c r="I49" s="11">
        <v>288000</v>
      </c>
      <c r="J49" s="8"/>
      <c r="K49" s="27"/>
    </row>
    <row r="50" spans="1:11" ht="15">
      <c r="A50" t="s">
        <v>780</v>
      </c>
      <c r="C50" s="8"/>
      <c r="G50" s="8"/>
      <c r="H50" s="8"/>
      <c r="I50" s="11">
        <v>30000</v>
      </c>
      <c r="J50" s="8"/>
      <c r="K50" s="27"/>
    </row>
    <row r="51" spans="1:11" ht="15">
      <c r="A51" t="s">
        <v>781</v>
      </c>
      <c r="C51" s="8"/>
      <c r="G51" s="8"/>
      <c r="H51" s="8"/>
      <c r="I51" s="11">
        <v>750</v>
      </c>
      <c r="J51" s="8"/>
      <c r="K51" s="27"/>
    </row>
    <row r="52" spans="1:11" ht="15">
      <c r="A52" t="s">
        <v>501</v>
      </c>
      <c r="C52" s="8"/>
      <c r="G52" s="8"/>
      <c r="H52" s="8"/>
      <c r="I52" s="11">
        <v>2000</v>
      </c>
      <c r="J52" s="8"/>
      <c r="K52" s="27"/>
    </row>
    <row r="53" spans="1:11" ht="15">
      <c r="A53" t="s">
        <v>782</v>
      </c>
      <c r="C53" s="8"/>
      <c r="G53" s="8"/>
      <c r="H53" s="8"/>
      <c r="I53" s="11">
        <v>2500</v>
      </c>
      <c r="J53" s="8"/>
      <c r="K53" s="27"/>
    </row>
    <row r="54" spans="1:11" ht="15">
      <c r="A54" t="s">
        <v>783</v>
      </c>
      <c r="C54" s="8"/>
      <c r="G54" s="8"/>
      <c r="H54" s="8"/>
      <c r="I54" s="11">
        <v>86000</v>
      </c>
      <c r="J54" s="8"/>
      <c r="K54" s="27"/>
    </row>
    <row r="55" spans="1:11" ht="15">
      <c r="A55" t="s">
        <v>784</v>
      </c>
      <c r="C55" s="8"/>
      <c r="G55" s="8"/>
      <c r="H55" s="8"/>
      <c r="I55" s="11">
        <v>220000</v>
      </c>
      <c r="J55" s="8"/>
      <c r="K55" s="27"/>
    </row>
    <row r="56" spans="1:11" ht="15">
      <c r="A56" t="s">
        <v>785</v>
      </c>
      <c r="C56" s="8"/>
      <c r="G56" s="8"/>
      <c r="H56" s="8"/>
      <c r="I56" s="11">
        <v>50000</v>
      </c>
      <c r="J56" s="8"/>
      <c r="K56" s="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1" ht="15">
      <c r="A3" t="s">
        <v>786</v>
      </c>
      <c r="C3" s="8"/>
      <c r="G3" s="8"/>
      <c r="H3" s="8"/>
      <c r="I3" s="11">
        <v>75000</v>
      </c>
      <c r="J3" s="8"/>
      <c r="K3" s="27"/>
    </row>
    <row r="4" spans="1:11" ht="15">
      <c r="A4" t="s">
        <v>787</v>
      </c>
      <c r="C4" s="8"/>
      <c r="G4" s="8"/>
      <c r="H4" s="8"/>
      <c r="I4" s="11">
        <v>25000</v>
      </c>
      <c r="J4" s="8"/>
      <c r="K4" s="27"/>
    </row>
    <row r="5" spans="1:11" ht="15">
      <c r="A5" t="s">
        <v>788</v>
      </c>
      <c r="C5" s="8"/>
      <c r="G5" s="8"/>
      <c r="H5" s="8"/>
      <c r="I5" s="11">
        <v>70000</v>
      </c>
      <c r="J5" s="8"/>
      <c r="K5" s="27"/>
    </row>
    <row r="6" spans="1:11" ht="15">
      <c r="A6" t="s">
        <v>789</v>
      </c>
      <c r="C6" s="8"/>
      <c r="G6" s="8"/>
      <c r="H6" s="8"/>
      <c r="I6" s="11">
        <v>30000</v>
      </c>
      <c r="J6" s="8"/>
      <c r="K6" s="27"/>
    </row>
    <row r="7" spans="1:11" ht="15">
      <c r="A7" t="s">
        <v>790</v>
      </c>
      <c r="C7" s="8"/>
      <c r="G7" s="8"/>
      <c r="H7" s="8"/>
      <c r="I7" s="11">
        <v>69594</v>
      </c>
      <c r="J7" s="8"/>
      <c r="K7" s="27"/>
    </row>
    <row r="8" spans="1:11" ht="15">
      <c r="A8" t="s">
        <v>791</v>
      </c>
      <c r="C8" s="8"/>
      <c r="G8" s="8"/>
      <c r="H8" s="8"/>
      <c r="I8" s="11">
        <v>563752</v>
      </c>
      <c r="J8" s="8"/>
      <c r="K8" s="27"/>
    </row>
    <row r="9" spans="1:11" ht="15">
      <c r="A9" t="s">
        <v>792</v>
      </c>
      <c r="C9" s="8"/>
      <c r="G9" s="8"/>
      <c r="H9" s="8"/>
      <c r="I9" s="11">
        <v>-315000</v>
      </c>
      <c r="J9" s="8"/>
      <c r="K9" s="27"/>
    </row>
    <row r="10" spans="1:11" ht="15">
      <c r="A10" t="s">
        <v>793</v>
      </c>
      <c r="C10" s="8"/>
      <c r="G10" s="8"/>
      <c r="H10" s="8"/>
      <c r="I10" s="11">
        <v>25000</v>
      </c>
      <c r="J10" s="8"/>
      <c r="K10" s="27"/>
    </row>
    <row r="11" spans="3:11" ht="15">
      <c r="C11" s="8"/>
      <c r="G11" s="8"/>
      <c r="H11" s="8"/>
      <c r="I11" s="8"/>
      <c r="J11" s="8"/>
      <c r="K11" s="33">
        <v>4242096</v>
      </c>
    </row>
    <row r="12" spans="1:11" ht="15">
      <c r="A12" s="2" t="s">
        <v>648</v>
      </c>
      <c r="C12" s="8"/>
      <c r="G12" s="8"/>
      <c r="H12" s="8"/>
      <c r="I12" s="8"/>
      <c r="J12" s="8"/>
      <c r="K12" s="27"/>
    </row>
    <row r="13" spans="1:11" ht="15">
      <c r="A13" t="s">
        <v>649</v>
      </c>
      <c r="C13" s="8"/>
      <c r="G13" s="8"/>
      <c r="H13" s="8"/>
      <c r="I13" s="5">
        <v>9545</v>
      </c>
      <c r="J13" s="8"/>
      <c r="K13" s="27"/>
    </row>
    <row r="14" spans="1:11" ht="15">
      <c r="A14" t="s">
        <v>650</v>
      </c>
      <c r="C14" s="8"/>
      <c r="G14" s="8"/>
      <c r="H14" s="8"/>
      <c r="I14" s="5">
        <v>65000</v>
      </c>
      <c r="J14" s="8"/>
      <c r="K14" s="27"/>
    </row>
    <row r="15" spans="1:11" ht="15">
      <c r="A15" t="s">
        <v>651</v>
      </c>
      <c r="C15" s="8"/>
      <c r="G15" s="8"/>
      <c r="H15" s="8"/>
      <c r="I15" s="5">
        <v>45000</v>
      </c>
      <c r="J15" s="8"/>
      <c r="K15" s="27"/>
    </row>
    <row r="16" spans="1:11" ht="15">
      <c r="A16" t="s">
        <v>652</v>
      </c>
      <c r="C16" s="8"/>
      <c r="G16" s="8"/>
      <c r="H16" s="8"/>
      <c r="I16" s="5">
        <v>205000</v>
      </c>
      <c r="J16" s="8"/>
      <c r="K16" s="27"/>
    </row>
    <row r="17" spans="1:11" ht="15">
      <c r="A17" t="s">
        <v>722</v>
      </c>
      <c r="C17" s="8"/>
      <c r="G17" s="8"/>
      <c r="H17" s="8"/>
      <c r="I17" s="5">
        <v>30000</v>
      </c>
      <c r="J17" s="8"/>
      <c r="K17" s="27"/>
    </row>
    <row r="18" spans="1:11" ht="15">
      <c r="A18" t="s">
        <v>794</v>
      </c>
      <c r="C18" s="8"/>
      <c r="G18" s="8"/>
      <c r="H18" s="8"/>
      <c r="I18" s="5">
        <v>360000</v>
      </c>
      <c r="J18" s="8"/>
      <c r="K18" s="27"/>
    </row>
    <row r="19" spans="1:11" ht="15">
      <c r="A19" t="s">
        <v>795</v>
      </c>
      <c r="C19" s="8"/>
      <c r="G19" s="8"/>
      <c r="H19" s="8"/>
      <c r="I19" s="5">
        <v>44000</v>
      </c>
      <c r="J19" s="8"/>
      <c r="K19" s="27"/>
    </row>
    <row r="20" spans="1:11" ht="15">
      <c r="A20" t="s">
        <v>653</v>
      </c>
      <c r="C20" s="8"/>
      <c r="G20" s="8"/>
      <c r="H20" s="8"/>
      <c r="I20" s="5">
        <v>30000</v>
      </c>
      <c r="J20" s="8"/>
      <c r="K20" s="27"/>
    </row>
    <row r="21" spans="1:11" ht="15">
      <c r="A21" t="s">
        <v>654</v>
      </c>
      <c r="C21" s="8"/>
      <c r="G21" s="8"/>
      <c r="H21" s="8"/>
      <c r="I21" s="5">
        <v>40000</v>
      </c>
      <c r="J21" s="8"/>
      <c r="K21" s="27"/>
    </row>
    <row r="22" spans="3:11" ht="15">
      <c r="C22" s="8"/>
      <c r="G22" s="8"/>
      <c r="H22" s="8"/>
      <c r="I22" s="8"/>
      <c r="J22" s="8"/>
      <c r="K22" s="33">
        <v>828545</v>
      </c>
    </row>
    <row r="23" spans="1:11" ht="15">
      <c r="A23" s="2" t="s">
        <v>500</v>
      </c>
      <c r="C23" s="8"/>
      <c r="G23" s="8"/>
      <c r="H23" s="8"/>
      <c r="I23" s="8"/>
      <c r="J23" s="8"/>
      <c r="K23" s="27"/>
    </row>
    <row r="24" spans="1:11" ht="15">
      <c r="A24" t="s">
        <v>656</v>
      </c>
      <c r="C24" s="11">
        <v>6</v>
      </c>
      <c r="E24" t="s">
        <v>553</v>
      </c>
      <c r="G24" s="11">
        <v>950</v>
      </c>
      <c r="H24" s="8"/>
      <c r="I24" s="11">
        <v>5700</v>
      </c>
      <c r="J24" s="8"/>
      <c r="K24" s="27"/>
    </row>
    <row r="25" spans="1:11" ht="15">
      <c r="A25" t="s">
        <v>657</v>
      </c>
      <c r="C25" s="11">
        <v>8</v>
      </c>
      <c r="E25" t="s">
        <v>519</v>
      </c>
      <c r="G25" s="11">
        <v>385</v>
      </c>
      <c r="H25" s="8"/>
      <c r="I25" s="11">
        <v>3080</v>
      </c>
      <c r="J25" s="8"/>
      <c r="K25" s="27"/>
    </row>
    <row r="26" spans="1:11" ht="15">
      <c r="A26" t="s">
        <v>662</v>
      </c>
      <c r="C26" s="11">
        <v>1</v>
      </c>
      <c r="E26" t="s">
        <v>659</v>
      </c>
      <c r="G26" s="11">
        <v>35000</v>
      </c>
      <c r="H26" s="8"/>
      <c r="I26" s="11">
        <v>35000</v>
      </c>
      <c r="J26" s="8"/>
      <c r="K26" s="27"/>
    </row>
    <row r="27" spans="1:11" ht="15">
      <c r="A27" t="s">
        <v>663</v>
      </c>
      <c r="C27" s="11">
        <v>1</v>
      </c>
      <c r="E27" t="s">
        <v>525</v>
      </c>
      <c r="G27" s="11">
        <v>2500</v>
      </c>
      <c r="H27" s="8"/>
      <c r="I27" s="11">
        <v>2500</v>
      </c>
      <c r="J27" s="8"/>
      <c r="K27" s="27"/>
    </row>
    <row r="28" spans="1:11" ht="15">
      <c r="A28" t="s">
        <v>664</v>
      </c>
      <c r="C28" s="11">
        <v>1</v>
      </c>
      <c r="E28" t="s">
        <v>659</v>
      </c>
      <c r="G28" s="11">
        <v>25000</v>
      </c>
      <c r="H28" s="8"/>
      <c r="I28" s="11">
        <v>25000</v>
      </c>
      <c r="J28" s="8"/>
      <c r="K28" s="27"/>
    </row>
    <row r="29" spans="3:11" ht="15">
      <c r="C29" s="8"/>
      <c r="G29" s="8"/>
      <c r="H29" s="8"/>
      <c r="I29" s="8"/>
      <c r="J29" s="8"/>
      <c r="K29" s="33">
        <v>71280</v>
      </c>
    </row>
    <row r="30" spans="1:11" ht="15">
      <c r="A30" s="2" t="s">
        <v>501</v>
      </c>
      <c r="C30" s="8"/>
      <c r="G30" s="8"/>
      <c r="H30" s="8"/>
      <c r="I30" s="8"/>
      <c r="J30" s="8"/>
      <c r="K30" s="27"/>
    </row>
    <row r="31" spans="1:11" ht="15">
      <c r="A31" t="s">
        <v>665</v>
      </c>
      <c r="C31" s="11">
        <v>24</v>
      </c>
      <c r="E31" t="s">
        <v>541</v>
      </c>
      <c r="G31" s="11">
        <v>250</v>
      </c>
      <c r="H31" s="8"/>
      <c r="I31" s="11">
        <v>6000</v>
      </c>
      <c r="J31" s="8"/>
      <c r="K31" s="27"/>
    </row>
    <row r="32" spans="1:11" ht="15">
      <c r="A32" t="s">
        <v>666</v>
      </c>
      <c r="C32" s="11">
        <v>1</v>
      </c>
      <c r="E32" t="s">
        <v>519</v>
      </c>
      <c r="G32" s="11">
        <v>15000</v>
      </c>
      <c r="H32" s="8"/>
      <c r="I32" s="11">
        <v>15000</v>
      </c>
      <c r="J32" s="8"/>
      <c r="K32" s="27"/>
    </row>
    <row r="33" spans="1:11" ht="15">
      <c r="A33" t="s">
        <v>667</v>
      </c>
      <c r="C33" s="11">
        <v>24</v>
      </c>
      <c r="E33" t="s">
        <v>541</v>
      </c>
      <c r="G33" s="11">
        <v>780</v>
      </c>
      <c r="H33" s="8"/>
      <c r="I33" s="11">
        <v>18720</v>
      </c>
      <c r="J33" s="8"/>
      <c r="K33" s="27"/>
    </row>
    <row r="34" spans="1:11" ht="15">
      <c r="A34" t="s">
        <v>669</v>
      </c>
      <c r="C34" s="11">
        <v>8700</v>
      </c>
      <c r="E34" t="s">
        <v>517</v>
      </c>
      <c r="G34" s="17">
        <v>3.95</v>
      </c>
      <c r="H34" s="8"/>
      <c r="I34" s="11">
        <v>34365</v>
      </c>
      <c r="J34" s="8"/>
      <c r="K34" s="27"/>
    </row>
    <row r="35" spans="1:11" ht="15">
      <c r="A35" t="s">
        <v>670</v>
      </c>
      <c r="C35" s="11">
        <v>5</v>
      </c>
      <c r="E35" t="s">
        <v>553</v>
      </c>
      <c r="G35" s="11">
        <v>975</v>
      </c>
      <c r="H35" s="8"/>
      <c r="I35" s="11">
        <v>4875</v>
      </c>
      <c r="J35" s="8"/>
      <c r="K35" s="27"/>
    </row>
    <row r="36" spans="3:11" ht="15">
      <c r="C36" s="8"/>
      <c r="G36" s="8"/>
      <c r="H36" s="8"/>
      <c r="I36" s="8"/>
      <c r="J36" s="8"/>
      <c r="K36" s="33">
        <v>78960</v>
      </c>
    </row>
    <row r="37" spans="1:11" ht="15">
      <c r="A37" s="2" t="s">
        <v>502</v>
      </c>
      <c r="C37" s="8"/>
      <c r="G37" s="8"/>
      <c r="H37" s="8"/>
      <c r="I37" s="8"/>
      <c r="J37" s="8"/>
      <c r="K37" s="27"/>
    </row>
    <row r="38" spans="1:11" ht="15">
      <c r="A38" t="s">
        <v>796</v>
      </c>
      <c r="C38" s="11">
        <v>21</v>
      </c>
      <c r="E38" t="s">
        <v>528</v>
      </c>
      <c r="G38" s="11">
        <v>1240</v>
      </c>
      <c r="H38" s="8"/>
      <c r="I38" s="11">
        <v>26040</v>
      </c>
      <c r="J38" s="8"/>
      <c r="K38" s="27"/>
    </row>
    <row r="39" spans="1:11" ht="15">
      <c r="A39" t="s">
        <v>797</v>
      </c>
      <c r="C39" s="8"/>
      <c r="G39" s="8"/>
      <c r="H39" s="8"/>
      <c r="I39" s="8" t="s">
        <v>550</v>
      </c>
      <c r="J39" s="8"/>
      <c r="K39" s="27"/>
    </row>
    <row r="40" spans="1:11" ht="15">
      <c r="A40" t="s">
        <v>673</v>
      </c>
      <c r="C40" s="11">
        <v>24</v>
      </c>
      <c r="E40" t="s">
        <v>541</v>
      </c>
      <c r="G40" s="11">
        <v>3000</v>
      </c>
      <c r="H40" s="8"/>
      <c r="I40" s="11">
        <v>72000</v>
      </c>
      <c r="J40" s="8"/>
      <c r="K40" s="27"/>
    </row>
    <row r="41" spans="1:11" ht="15">
      <c r="A41" t="s">
        <v>673</v>
      </c>
      <c r="C41" s="11">
        <v>24</v>
      </c>
      <c r="E41" t="s">
        <v>541</v>
      </c>
      <c r="G41" s="11">
        <v>3000</v>
      </c>
      <c r="H41" s="8"/>
      <c r="I41" s="11">
        <v>72000</v>
      </c>
      <c r="J41" s="8"/>
      <c r="K41" s="27"/>
    </row>
    <row r="42" spans="1:11" ht="15">
      <c r="A42" t="s">
        <v>674</v>
      </c>
      <c r="C42" s="11">
        <v>24</v>
      </c>
      <c r="E42" t="s">
        <v>541</v>
      </c>
      <c r="G42" s="11">
        <v>4200</v>
      </c>
      <c r="H42" s="8"/>
      <c r="I42" s="11">
        <v>100800</v>
      </c>
      <c r="J42" s="8"/>
      <c r="K42" s="27"/>
    </row>
    <row r="43" spans="1:11" ht="15">
      <c r="A43" t="s">
        <v>675</v>
      </c>
      <c r="C43" s="11">
        <v>24</v>
      </c>
      <c r="E43" t="s">
        <v>541</v>
      </c>
      <c r="G43" s="11">
        <v>3000</v>
      </c>
      <c r="H43" s="8"/>
      <c r="I43" s="11">
        <v>72000</v>
      </c>
      <c r="J43" s="8"/>
      <c r="K43" s="27"/>
    </row>
    <row r="44" spans="1:11" ht="15">
      <c r="A44" t="s">
        <v>798</v>
      </c>
      <c r="C44" s="11">
        <v>12</v>
      </c>
      <c r="E44" t="s">
        <v>541</v>
      </c>
      <c r="G44" s="11">
        <v>960</v>
      </c>
      <c r="H44" s="8"/>
      <c r="I44" s="11">
        <v>11520</v>
      </c>
      <c r="J44" s="8"/>
      <c r="K44" s="27"/>
    </row>
    <row r="45" spans="1:11" ht="15">
      <c r="A45" t="s">
        <v>677</v>
      </c>
      <c r="C45" s="11">
        <v>8</v>
      </c>
      <c r="E45" t="s">
        <v>541</v>
      </c>
      <c r="G45" s="11">
        <v>4200</v>
      </c>
      <c r="H45" s="8"/>
      <c r="I45" s="11">
        <v>33600</v>
      </c>
      <c r="J45" s="8"/>
      <c r="K45" s="27"/>
    </row>
    <row r="46" spans="1:11" ht="15">
      <c r="A46" t="s">
        <v>678</v>
      </c>
      <c r="C46" s="11">
        <v>4</v>
      </c>
      <c r="E46" t="s">
        <v>541</v>
      </c>
      <c r="G46" s="11">
        <v>4800</v>
      </c>
      <c r="H46" s="8"/>
      <c r="I46" s="11">
        <v>19200</v>
      </c>
      <c r="J46" s="8"/>
      <c r="K46" s="27"/>
    </row>
    <row r="47" spans="1:11" ht="15">
      <c r="A47" t="s">
        <v>679</v>
      </c>
      <c r="C47" s="11">
        <v>4</v>
      </c>
      <c r="E47" t="s">
        <v>541</v>
      </c>
      <c r="G47" s="11">
        <v>5600</v>
      </c>
      <c r="H47" s="8"/>
      <c r="I47" s="11">
        <v>22400</v>
      </c>
      <c r="J47" s="8"/>
      <c r="K47" s="27"/>
    </row>
    <row r="48" spans="1:11" ht="15">
      <c r="A48" t="s">
        <v>680</v>
      </c>
      <c r="C48" s="11">
        <v>24</v>
      </c>
      <c r="E48" t="s">
        <v>528</v>
      </c>
      <c r="G48" s="11">
        <v>480</v>
      </c>
      <c r="H48" s="8"/>
      <c r="I48" s="11">
        <v>11520</v>
      </c>
      <c r="J48" s="8"/>
      <c r="K48" s="27"/>
    </row>
    <row r="49" spans="1:11" ht="15">
      <c r="A49" t="s">
        <v>681</v>
      </c>
      <c r="C49" s="11">
        <v>24</v>
      </c>
      <c r="E49" t="s">
        <v>528</v>
      </c>
      <c r="G49" s="11">
        <v>600</v>
      </c>
      <c r="H49" s="8"/>
      <c r="I49" s="11">
        <v>14400</v>
      </c>
      <c r="J49" s="8"/>
      <c r="K49" s="27"/>
    </row>
    <row r="50" spans="3:11" ht="15">
      <c r="C50" s="8"/>
      <c r="G50" s="8"/>
      <c r="H50" s="8"/>
      <c r="I50" s="8"/>
      <c r="J50" s="8"/>
      <c r="K50" s="33">
        <v>455480</v>
      </c>
    </row>
    <row r="51" spans="1:10" ht="15">
      <c r="A51" s="2" t="s">
        <v>503</v>
      </c>
      <c r="C51" s="8"/>
      <c r="G51" s="8"/>
      <c r="H51" s="8"/>
      <c r="I51" s="8"/>
      <c r="J51" s="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13" ht="15">
      <c r="A4" s="6"/>
      <c r="B4" s="2"/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3" ht="15">
      <c r="A5" s="3"/>
      <c r="B5" s="2"/>
      <c r="C5" s="7" t="s">
        <v>16</v>
      </c>
      <c r="D5" s="7"/>
      <c r="E5" s="2"/>
      <c r="F5" s="2"/>
      <c r="G5" s="7" t="s">
        <v>22</v>
      </c>
      <c r="H5" s="7"/>
      <c r="I5" s="2"/>
      <c r="J5" s="2"/>
      <c r="K5" s="7" t="s">
        <v>23</v>
      </c>
      <c r="L5" s="7"/>
      <c r="M5" s="2"/>
    </row>
    <row r="6" spans="1:12" ht="15">
      <c r="A6" t="s">
        <v>61</v>
      </c>
      <c r="D6" s="8" t="s">
        <v>62</v>
      </c>
      <c r="H6" s="8" t="s">
        <v>63</v>
      </c>
      <c r="L6" s="8" t="s">
        <v>64</v>
      </c>
    </row>
    <row r="7" spans="1:12" ht="15">
      <c r="A7" t="s">
        <v>65</v>
      </c>
      <c r="D7" s="17">
        <v>6</v>
      </c>
      <c r="H7" s="17">
        <v>6</v>
      </c>
      <c r="L7" s="17">
        <v>6</v>
      </c>
    </row>
    <row r="8" spans="1:12" ht="15">
      <c r="A8" t="s">
        <v>66</v>
      </c>
      <c r="D8" s="8" t="s">
        <v>67</v>
      </c>
      <c r="H8" s="8" t="s">
        <v>68</v>
      </c>
      <c r="L8" s="8" t="s">
        <v>69</v>
      </c>
    </row>
    <row r="9" spans="1:12" ht="15">
      <c r="A9" t="s">
        <v>70</v>
      </c>
      <c r="D9" s="8" t="s">
        <v>71</v>
      </c>
      <c r="H9" s="8" t="s">
        <v>71</v>
      </c>
      <c r="L9" s="8" t="s">
        <v>71</v>
      </c>
    </row>
  </sheetData>
  <sheetProtection selectLockedCells="1" selectUnlockedCells="1"/>
  <mergeCells count="5">
    <mergeCell ref="A2:F2"/>
    <mergeCell ref="C4:L4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2.7109375" style="0" customWidth="1"/>
    <col min="6" max="6" width="8.7109375" style="0" customWidth="1"/>
    <col min="7" max="7" width="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11" ht="15">
      <c r="A2" s="2" t="s">
        <v>509</v>
      </c>
      <c r="C2" s="3" t="s">
        <v>510</v>
      </c>
      <c r="D2" s="3"/>
      <c r="E2" s="3" t="s">
        <v>511</v>
      </c>
      <c r="F2" s="3"/>
      <c r="G2" s="3" t="s">
        <v>512</v>
      </c>
      <c r="H2" s="3"/>
      <c r="I2" s="3" t="s">
        <v>513</v>
      </c>
      <c r="J2" s="3"/>
      <c r="K2" s="3" t="s">
        <v>514</v>
      </c>
    </row>
    <row r="3" spans="1:10" ht="15">
      <c r="A3" t="s">
        <v>682</v>
      </c>
      <c r="C3" s="8"/>
      <c r="G3" s="8"/>
      <c r="H3" s="8"/>
      <c r="I3" s="8" t="s">
        <v>550</v>
      </c>
      <c r="J3" s="8"/>
    </row>
    <row r="4" spans="1:10" ht="15">
      <c r="A4" t="s">
        <v>683</v>
      </c>
      <c r="C4" s="8"/>
      <c r="G4" s="8"/>
      <c r="H4" s="8"/>
      <c r="I4" s="8" t="s">
        <v>550</v>
      </c>
      <c r="J4" s="8"/>
    </row>
    <row r="5" spans="1:10" ht="15">
      <c r="A5" t="s">
        <v>684</v>
      </c>
      <c r="C5" s="8"/>
      <c r="G5" s="8"/>
      <c r="H5" s="8"/>
      <c r="I5" s="8" t="s">
        <v>550</v>
      </c>
      <c r="J5" s="8"/>
    </row>
    <row r="6" spans="3:10" ht="15">
      <c r="C6" s="8"/>
      <c r="G6" s="8"/>
      <c r="H6" s="8"/>
      <c r="I6" s="8"/>
      <c r="J6" s="8"/>
    </row>
    <row r="7" spans="1:10" ht="15">
      <c r="A7" s="2" t="s">
        <v>504</v>
      </c>
      <c r="C7" s="8"/>
      <c r="G7" s="8"/>
      <c r="H7" s="8"/>
      <c r="I7" s="8"/>
      <c r="J7" s="8"/>
    </row>
    <row r="8" spans="1:10" ht="15">
      <c r="A8" t="s">
        <v>685</v>
      </c>
      <c r="C8" s="8" t="s">
        <v>686</v>
      </c>
      <c r="G8" s="8"/>
      <c r="H8" s="8"/>
      <c r="I8" s="11">
        <v>92189</v>
      </c>
      <c r="J8" s="8"/>
    </row>
    <row r="9" spans="1:10" ht="15">
      <c r="A9" t="s">
        <v>687</v>
      </c>
      <c r="C9" s="8" t="s">
        <v>688</v>
      </c>
      <c r="G9" s="8"/>
      <c r="H9" s="8"/>
      <c r="I9" s="11">
        <v>138284</v>
      </c>
      <c r="J9" s="8"/>
    </row>
    <row r="10" spans="3:11" ht="15">
      <c r="C10" s="8"/>
      <c r="G10" s="8"/>
      <c r="H10" s="8"/>
      <c r="I10" s="8"/>
      <c r="J10" s="8"/>
      <c r="K10" s="33">
        <v>230473</v>
      </c>
    </row>
    <row r="11" spans="1:10" ht="15">
      <c r="A11" s="2" t="s">
        <v>505</v>
      </c>
      <c r="C11" s="8" t="s">
        <v>799</v>
      </c>
      <c r="G11" s="8"/>
      <c r="H11" s="8"/>
      <c r="I11" s="11">
        <v>921894</v>
      </c>
      <c r="J11" s="8"/>
    </row>
    <row r="12" spans="3:11" ht="15">
      <c r="C12" s="8"/>
      <c r="G12" s="8"/>
      <c r="H12" s="8"/>
      <c r="I12" s="8"/>
      <c r="J12" s="8"/>
      <c r="K12" s="33">
        <v>921894</v>
      </c>
    </row>
    <row r="13" spans="1:10" ht="15">
      <c r="A13" s="2" t="s">
        <v>506</v>
      </c>
      <c r="C13" s="8" t="s">
        <v>690</v>
      </c>
      <c r="G13" s="8"/>
      <c r="H13" s="8"/>
      <c r="I13" s="8"/>
      <c r="J13" s="8"/>
    </row>
    <row r="14" spans="3:11" ht="15">
      <c r="C14" s="8"/>
      <c r="G14" s="8"/>
      <c r="H14" s="8"/>
      <c r="I14" s="8"/>
      <c r="J14" s="8"/>
      <c r="K14" s="33">
        <v>362996</v>
      </c>
    </row>
    <row r="15" spans="1:11" ht="15">
      <c r="A15" s="2"/>
      <c r="C15" s="8"/>
      <c r="G15" s="8"/>
      <c r="H15" s="8"/>
      <c r="I15" s="8"/>
      <c r="J15" s="8"/>
      <c r="K15" s="2"/>
    </row>
    <row r="16" spans="1:11" ht="15">
      <c r="A16" s="2" t="s">
        <v>691</v>
      </c>
      <c r="C16" s="8"/>
      <c r="G16" s="8"/>
      <c r="H16" s="8"/>
      <c r="I16" s="8"/>
      <c r="J16" s="8"/>
      <c r="K16" s="35">
        <v>10734299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6.7109375" style="0" customWidth="1"/>
    <col min="4" max="4" width="8.7109375" style="0" customWidth="1"/>
    <col min="5" max="5" width="77.8515625" style="0" customWidth="1"/>
    <col min="6" max="16384" width="8.7109375" style="0" customWidth="1"/>
  </cols>
  <sheetData>
    <row r="2" spans="1:6" ht="15">
      <c r="A2" s="1" t="s">
        <v>800</v>
      </c>
      <c r="B2" s="1"/>
      <c r="C2" s="1"/>
      <c r="D2" s="1"/>
      <c r="E2" s="1"/>
      <c r="F2" s="1"/>
    </row>
    <row r="5" spans="2:5" ht="15">
      <c r="B5" s="20" t="s">
        <v>801</v>
      </c>
      <c r="C5" s="20"/>
      <c r="E5" t="s">
        <v>802</v>
      </c>
    </row>
    <row r="6" spans="3:5" ht="15">
      <c r="C6" t="s">
        <v>803</v>
      </c>
      <c r="E6" t="s">
        <v>804</v>
      </c>
    </row>
    <row r="7" spans="3:5" ht="15">
      <c r="C7" t="s">
        <v>805</v>
      </c>
      <c r="E7" t="s">
        <v>806</v>
      </c>
    </row>
    <row r="9" spans="2:5" ht="15">
      <c r="B9" s="20" t="s">
        <v>807</v>
      </c>
      <c r="C9" s="20"/>
      <c r="E9" t="s">
        <v>808</v>
      </c>
    </row>
    <row r="10" ht="15">
      <c r="C10" t="s">
        <v>803</v>
      </c>
    </row>
    <row r="11" ht="15">
      <c r="C11" t="s">
        <v>805</v>
      </c>
    </row>
    <row r="13" spans="2:3" ht="15">
      <c r="B13" s="20" t="s">
        <v>809</v>
      </c>
      <c r="C13" s="20"/>
    </row>
    <row r="14" spans="3:5" ht="15">
      <c r="C14" t="s">
        <v>810</v>
      </c>
      <c r="E14" s="36">
        <v>500000</v>
      </c>
    </row>
    <row r="15" spans="3:5" ht="15">
      <c r="C15" t="s">
        <v>811</v>
      </c>
      <c r="E15" s="36">
        <v>500000</v>
      </c>
    </row>
    <row r="16" spans="3:5" ht="15">
      <c r="C16" t="s">
        <v>812</v>
      </c>
      <c r="E16" s="36">
        <v>500000</v>
      </c>
    </row>
    <row r="18" spans="2:5" ht="15">
      <c r="B18" s="20" t="s">
        <v>813</v>
      </c>
      <c r="C18" s="20"/>
      <c r="E18" t="s">
        <v>814</v>
      </c>
    </row>
    <row r="19" ht="15">
      <c r="E19" t="s">
        <v>815</v>
      </c>
    </row>
    <row r="20" spans="3:5" ht="15">
      <c r="C20" t="s">
        <v>803</v>
      </c>
      <c r="E20" t="s">
        <v>816</v>
      </c>
    </row>
    <row r="21" spans="3:5" ht="15">
      <c r="C21" t="s">
        <v>805</v>
      </c>
      <c r="E21" t="s">
        <v>817</v>
      </c>
    </row>
  </sheetData>
  <sheetProtection selectLockedCells="1" selectUnlockedCells="1"/>
  <mergeCells count="5">
    <mergeCell ref="A2:F2"/>
    <mergeCell ref="B5:C5"/>
    <mergeCell ref="B9:C9"/>
    <mergeCell ref="B13:C13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3:5" ht="15">
      <c r="C2" t="s">
        <v>818</v>
      </c>
      <c r="E2" t="s">
        <v>819</v>
      </c>
    </row>
    <row r="3" spans="1:5" ht="15">
      <c r="A3" t="s">
        <v>820</v>
      </c>
      <c r="C3" s="5">
        <v>70000</v>
      </c>
      <c r="E3" s="5">
        <v>90</v>
      </c>
    </row>
    <row r="5" spans="1:5" ht="15">
      <c r="A5" t="s">
        <v>821</v>
      </c>
      <c r="C5" s="5">
        <v>52000</v>
      </c>
      <c r="E5" t="s">
        <v>822</v>
      </c>
    </row>
    <row r="7" spans="1:5" ht="15">
      <c r="A7" t="s">
        <v>823</v>
      </c>
      <c r="C7" s="5">
        <v>109000</v>
      </c>
      <c r="E7" s="5">
        <v>125</v>
      </c>
    </row>
    <row r="9" spans="1:5" ht="15">
      <c r="A9" t="s">
        <v>824</v>
      </c>
      <c r="C9" s="5">
        <v>135000</v>
      </c>
      <c r="E9" s="5">
        <v>169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1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4.7109375" style="0" customWidth="1"/>
    <col min="9" max="9" width="10.7109375" style="0" customWidth="1"/>
    <col min="10" max="13" width="8.7109375" style="0" customWidth="1"/>
    <col min="14" max="16384" width="8.7109375" style="0" customWidth="1"/>
  </cols>
  <sheetData>
    <row r="2" spans="4:13" ht="15">
      <c r="D2" s="20" t="s">
        <v>825</v>
      </c>
      <c r="E2" s="20"/>
      <c r="F2" s="20"/>
      <c r="K2" s="20" t="s">
        <v>825</v>
      </c>
      <c r="L2" s="20"/>
      <c r="M2" s="20"/>
    </row>
    <row r="4" spans="1:13" ht="15">
      <c r="A4" s="1" t="s">
        <v>826</v>
      </c>
      <c r="B4" s="1"/>
      <c r="D4" s="2" t="s">
        <v>827</v>
      </c>
      <c r="F4" s="2" t="s">
        <v>828</v>
      </c>
      <c r="I4" s="2" t="s">
        <v>829</v>
      </c>
      <c r="K4" s="2" t="s">
        <v>827</v>
      </c>
      <c r="M4" s="2" t="s">
        <v>828</v>
      </c>
    </row>
    <row r="6" spans="2:9" ht="15">
      <c r="B6" t="s">
        <v>830</v>
      </c>
      <c r="I6" t="s">
        <v>831</v>
      </c>
    </row>
    <row r="8" spans="2:9" ht="15">
      <c r="B8" t="s">
        <v>832</v>
      </c>
      <c r="D8" s="5">
        <v>14</v>
      </c>
      <c r="F8" s="5">
        <v>447</v>
      </c>
      <c r="H8" t="s">
        <v>833</v>
      </c>
      <c r="I8" t="s">
        <v>834</v>
      </c>
    </row>
    <row r="9" spans="4:8" ht="15">
      <c r="D9" s="5">
        <v>15</v>
      </c>
      <c r="F9" s="5">
        <v>15</v>
      </c>
      <c r="H9" t="s">
        <v>835</v>
      </c>
    </row>
    <row r="10" spans="2:9" ht="15">
      <c r="B10" t="s">
        <v>836</v>
      </c>
      <c r="D10" s="5">
        <v>254</v>
      </c>
      <c r="F10" s="5">
        <v>62</v>
      </c>
      <c r="H10" t="s">
        <v>837</v>
      </c>
      <c r="I10" t="s">
        <v>838</v>
      </c>
    </row>
    <row r="12" spans="2:9" ht="15">
      <c r="B12" t="s">
        <v>839</v>
      </c>
      <c r="I12" t="s">
        <v>840</v>
      </c>
    </row>
  </sheetData>
  <sheetProtection selectLockedCells="1" selectUnlockedCells="1"/>
  <mergeCells count="3">
    <mergeCell ref="D2:F2"/>
    <mergeCell ref="K2:M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17.7109375" style="0" customWidth="1"/>
    <col min="3" max="16384" width="8.7109375" style="0" customWidth="1"/>
  </cols>
  <sheetData>
    <row r="2" spans="1:6" ht="15">
      <c r="A2" s="1" t="s">
        <v>841</v>
      </c>
      <c r="B2" s="1"/>
      <c r="C2" s="1"/>
      <c r="D2" s="1"/>
      <c r="E2" s="1"/>
      <c r="F2" s="1"/>
    </row>
    <row r="5" ht="15">
      <c r="A5" t="s">
        <v>842</v>
      </c>
    </row>
    <row r="6" ht="15">
      <c r="A6" s="2"/>
    </row>
    <row r="7" spans="1:2" ht="15">
      <c r="A7" t="s">
        <v>843</v>
      </c>
      <c r="B7" t="e">
        <f>#N/A</f>
        <v>#VALUE!</v>
      </c>
    </row>
    <row r="8" spans="1:2" ht="15">
      <c r="A8" s="2"/>
      <c r="B8" s="2"/>
    </row>
    <row r="9" spans="1:2" ht="15">
      <c r="A9" t="s">
        <v>844</v>
      </c>
      <c r="B9" t="e">
        <f>#N/A</f>
        <v>#VALUE!</v>
      </c>
    </row>
    <row r="10" spans="1:2" ht="15">
      <c r="A10" s="2"/>
      <c r="B10" s="2"/>
    </row>
    <row r="11" spans="1:2" ht="15">
      <c r="A11" s="2" t="s">
        <v>845</v>
      </c>
      <c r="B11" t="e">
        <f>#N/A</f>
        <v>#VALUE!</v>
      </c>
    </row>
    <row r="12" spans="1:2" ht="15">
      <c r="A12" s="2"/>
      <c r="B12" s="2"/>
    </row>
    <row r="13" spans="1:2" ht="15">
      <c r="A13" t="s">
        <v>846</v>
      </c>
      <c r="B13" t="e">
        <f>#N/A</f>
        <v>#VALUE!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5.7109375" style="0" customWidth="1"/>
    <col min="3" max="16384" width="8.7109375" style="0" customWidth="1"/>
  </cols>
  <sheetData>
    <row r="3" spans="1:3" ht="15">
      <c r="A3" s="6"/>
      <c r="B3" s="6" t="s">
        <v>847</v>
      </c>
      <c r="C3" s="6"/>
    </row>
    <row r="4" spans="1:2" ht="15">
      <c r="A4" s="6" t="s">
        <v>848</v>
      </c>
      <c r="B4" s="6"/>
    </row>
    <row r="5" spans="1:2" ht="15">
      <c r="A5" s="6" t="s">
        <v>849</v>
      </c>
      <c r="B5" s="6"/>
    </row>
    <row r="6" spans="1:2" ht="15">
      <c r="A6" s="6" t="s">
        <v>850</v>
      </c>
      <c r="B6" s="6"/>
    </row>
    <row r="7" spans="1:2" ht="15">
      <c r="A7" s="6" t="s">
        <v>851</v>
      </c>
      <c r="B7" s="6"/>
    </row>
    <row r="8" spans="1:2" ht="15">
      <c r="A8" s="6" t="s">
        <v>852</v>
      </c>
      <c r="B8" s="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60.7109375" style="0" customWidth="1"/>
    <col min="4" max="16384" width="8.7109375" style="0" customWidth="1"/>
  </cols>
  <sheetData>
    <row r="2" spans="1:6" ht="15">
      <c r="A2" s="1" t="s">
        <v>853</v>
      </c>
      <c r="B2" s="1"/>
      <c r="C2" s="1"/>
      <c r="D2" s="1"/>
      <c r="E2" s="1"/>
      <c r="F2" s="1"/>
    </row>
    <row r="4" spans="1:3" ht="15">
      <c r="A4" t="s">
        <v>854</v>
      </c>
      <c r="B4" t="s">
        <v>855</v>
      </c>
      <c r="C4" t="s">
        <v>856</v>
      </c>
    </row>
    <row r="5" ht="15">
      <c r="C5" t="s">
        <v>857</v>
      </c>
    </row>
    <row r="6" ht="15">
      <c r="C6" t="s">
        <v>858</v>
      </c>
    </row>
    <row r="7" ht="15">
      <c r="C7" t="s">
        <v>859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.7109375" style="0" customWidth="1"/>
    <col min="3" max="3" width="52.7109375" style="0" customWidth="1"/>
    <col min="4" max="16384" width="8.7109375" style="0" customWidth="1"/>
  </cols>
  <sheetData>
    <row r="2" spans="1:6" ht="15">
      <c r="A2" s="1" t="s">
        <v>853</v>
      </c>
      <c r="B2" s="1"/>
      <c r="C2" s="1"/>
      <c r="D2" s="1"/>
      <c r="E2" s="1"/>
      <c r="F2" s="1"/>
    </row>
    <row r="4" spans="1:3" ht="15">
      <c r="A4" t="s">
        <v>854</v>
      </c>
      <c r="B4" t="s">
        <v>855</v>
      </c>
      <c r="C4" t="s">
        <v>860</v>
      </c>
    </row>
    <row r="5" ht="15">
      <c r="C5" t="s">
        <v>861</v>
      </c>
    </row>
    <row r="6" ht="15">
      <c r="C6" t="s">
        <v>862</v>
      </c>
    </row>
    <row r="7" ht="15">
      <c r="C7" t="s">
        <v>863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8.7109375" style="0" customWidth="1"/>
    <col min="5" max="5" width="90.8515625" style="0" customWidth="1"/>
    <col min="6" max="16384" width="8.7109375" style="0" customWidth="1"/>
  </cols>
  <sheetData>
    <row r="2" spans="1:6" ht="15">
      <c r="A2" s="1" t="s">
        <v>864</v>
      </c>
      <c r="B2" s="1"/>
      <c r="C2" s="1"/>
      <c r="D2" s="1"/>
      <c r="E2" s="1"/>
      <c r="F2" s="1"/>
    </row>
    <row r="5" spans="1:5" ht="15">
      <c r="A5" t="s">
        <v>865</v>
      </c>
      <c r="E5" t="s">
        <v>856</v>
      </c>
    </row>
    <row r="6" ht="15">
      <c r="E6" t="s">
        <v>857</v>
      </c>
    </row>
    <row r="7" ht="15">
      <c r="E7" s="13" t="s">
        <v>866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4" width="8.7109375" style="0" customWidth="1"/>
    <col min="5" max="5" width="82.8515625" style="0" customWidth="1"/>
    <col min="6" max="16384" width="8.7109375" style="0" customWidth="1"/>
  </cols>
  <sheetData>
    <row r="2" spans="1:6" ht="15">
      <c r="A2" s="1" t="s">
        <v>864</v>
      </c>
      <c r="B2" s="1"/>
      <c r="C2" s="1"/>
      <c r="D2" s="1"/>
      <c r="E2" s="1"/>
      <c r="F2" s="1"/>
    </row>
    <row r="5" spans="1:5" ht="15">
      <c r="A5" t="s">
        <v>865</v>
      </c>
      <c r="E5" t="s">
        <v>860</v>
      </c>
    </row>
    <row r="6" ht="15">
      <c r="E6" t="s">
        <v>861</v>
      </c>
    </row>
    <row r="7" ht="15">
      <c r="E7" s="13" t="s">
        <v>867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3" ht="15">
      <c r="A2" s="6"/>
      <c r="B2" s="2"/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2"/>
    </row>
    <row r="3" spans="1:13" ht="15">
      <c r="A3" s="3"/>
      <c r="B3" s="2"/>
      <c r="C3" s="7" t="s">
        <v>16</v>
      </c>
      <c r="D3" s="7"/>
      <c r="E3" s="2"/>
      <c r="F3" s="3"/>
      <c r="G3" s="7" t="s">
        <v>22</v>
      </c>
      <c r="H3" s="7"/>
      <c r="I3" s="2"/>
      <c r="J3" s="3"/>
      <c r="K3" s="7" t="s">
        <v>23</v>
      </c>
      <c r="L3" s="7"/>
      <c r="M3" s="2"/>
    </row>
    <row r="4" spans="1:13" ht="15">
      <c r="A4" s="3"/>
      <c r="B4" s="3"/>
      <c r="C4" s="7" t="s">
        <v>45</v>
      </c>
      <c r="D4" s="7"/>
      <c r="E4" s="7"/>
      <c r="F4" s="7"/>
      <c r="G4" s="7"/>
      <c r="H4" s="7"/>
      <c r="I4" s="7"/>
      <c r="J4" s="7"/>
      <c r="K4" s="7"/>
      <c r="L4" s="7"/>
      <c r="M4" s="2"/>
    </row>
    <row r="5" spans="1:12" ht="15">
      <c r="A5" t="s">
        <v>30</v>
      </c>
      <c r="C5" s="16">
        <v>5297</v>
      </c>
      <c r="D5" s="16"/>
      <c r="F5" s="8"/>
      <c r="G5" s="16">
        <v>1068</v>
      </c>
      <c r="H5" s="16"/>
      <c r="J5" s="8"/>
      <c r="K5" s="16">
        <v>177</v>
      </c>
      <c r="L5" s="16"/>
    </row>
    <row r="6" spans="1:12" ht="15">
      <c r="A6" t="s">
        <v>31</v>
      </c>
      <c r="D6" s="11">
        <v>4397</v>
      </c>
      <c r="F6" s="8"/>
      <c r="H6" s="11">
        <v>1000</v>
      </c>
      <c r="J6" s="8"/>
      <c r="L6" s="11">
        <v>32</v>
      </c>
    </row>
    <row r="7" spans="3:12" ht="15">
      <c r="C7" s="16">
        <v>9694</v>
      </c>
      <c r="D7" s="16"/>
      <c r="F7" s="8"/>
      <c r="G7" s="16">
        <v>2068</v>
      </c>
      <c r="H7" s="16"/>
      <c r="J7" s="8"/>
      <c r="K7" s="16">
        <v>209</v>
      </c>
      <c r="L7" s="16"/>
    </row>
  </sheetData>
  <sheetProtection selectLockedCells="1" selectUnlockedCells="1"/>
  <mergeCells count="11">
    <mergeCell ref="C2:L2"/>
    <mergeCell ref="C3:D3"/>
    <mergeCell ref="G3:H3"/>
    <mergeCell ref="K3:L3"/>
    <mergeCell ref="C4:L4"/>
    <mergeCell ref="C5:D5"/>
    <mergeCell ref="G5:H5"/>
    <mergeCell ref="K5:L5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4" spans="3:13" ht="15" customHeight="1">
      <c r="C4" s="18" t="s">
        <v>73</v>
      </c>
      <c r="D4" s="18"/>
      <c r="E4" s="18"/>
      <c r="F4" s="18"/>
      <c r="G4" s="18"/>
      <c r="H4" s="18"/>
      <c r="I4" s="2"/>
      <c r="K4" s="2"/>
      <c r="L4" s="3"/>
      <c r="M4" s="2"/>
    </row>
    <row r="5" spans="3:13" ht="15">
      <c r="C5" s="7" t="s">
        <v>16</v>
      </c>
      <c r="D5" s="7"/>
      <c r="E5" s="2"/>
      <c r="G5" s="7" t="s">
        <v>22</v>
      </c>
      <c r="H5" s="7"/>
      <c r="I5" s="2"/>
      <c r="K5" s="7" t="s">
        <v>74</v>
      </c>
      <c r="L5" s="7"/>
      <c r="M5" s="2"/>
    </row>
    <row r="6" spans="3:13" ht="15"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2"/>
    </row>
    <row r="7" spans="1:12" ht="15">
      <c r="A7" t="s">
        <v>27</v>
      </c>
      <c r="C7" s="10" t="s">
        <v>28</v>
      </c>
      <c r="D7" s="10"/>
      <c r="G7" s="10" t="s">
        <v>28</v>
      </c>
      <c r="H7" s="10"/>
      <c r="K7" s="10" t="s">
        <v>28</v>
      </c>
      <c r="L7" s="10"/>
    </row>
    <row r="8" spans="1:12" ht="15">
      <c r="A8" t="s">
        <v>29</v>
      </c>
      <c r="D8" s="8"/>
      <c r="H8" s="8"/>
      <c r="L8" s="8"/>
    </row>
    <row r="9" spans="1:12" ht="15">
      <c r="A9" t="s">
        <v>30</v>
      </c>
      <c r="C9" s="16">
        <v>38095</v>
      </c>
      <c r="D9" s="16"/>
      <c r="G9" s="16">
        <v>10718</v>
      </c>
      <c r="H9" s="16"/>
      <c r="K9" s="16">
        <v>27377</v>
      </c>
      <c r="L9" s="16"/>
    </row>
    <row r="10" spans="1:12" ht="15">
      <c r="A10" t="s">
        <v>31</v>
      </c>
      <c r="D10" s="11">
        <v>16761</v>
      </c>
      <c r="H10" s="11">
        <v>4364</v>
      </c>
      <c r="L10" s="11">
        <v>12397</v>
      </c>
    </row>
    <row r="11" spans="1:12" ht="15">
      <c r="A11" s="2" t="s">
        <v>32</v>
      </c>
      <c r="D11" s="11">
        <v>54856</v>
      </c>
      <c r="H11" s="11">
        <v>15082</v>
      </c>
      <c r="L11" s="11">
        <v>39774</v>
      </c>
    </row>
    <row r="12" spans="1:12" ht="15">
      <c r="A12" t="s">
        <v>33</v>
      </c>
      <c r="D12" s="12">
        <v>-54856</v>
      </c>
      <c r="H12" s="12">
        <v>-15082</v>
      </c>
      <c r="L12" s="12">
        <v>-39774</v>
      </c>
    </row>
    <row r="13" spans="1:12" ht="15">
      <c r="A13" t="s">
        <v>34</v>
      </c>
      <c r="D13" s="8"/>
      <c r="H13" s="8"/>
      <c r="L13" s="8"/>
    </row>
    <row r="14" spans="1:12" ht="15">
      <c r="A14" t="s">
        <v>35</v>
      </c>
      <c r="D14" s="11">
        <v>638</v>
      </c>
      <c r="H14" s="8" t="s">
        <v>36</v>
      </c>
      <c r="L14" s="11">
        <v>638</v>
      </c>
    </row>
    <row r="15" spans="1:12" ht="15">
      <c r="A15" t="s">
        <v>37</v>
      </c>
      <c r="D15" s="12">
        <v>-555</v>
      </c>
      <c r="H15" s="12">
        <v>-209</v>
      </c>
      <c r="L15" s="12">
        <v>-346</v>
      </c>
    </row>
    <row r="16" spans="1:12" ht="15">
      <c r="A16" t="s">
        <v>38</v>
      </c>
      <c r="D16" s="12">
        <v>-7</v>
      </c>
      <c r="H16" s="12">
        <v>-1418</v>
      </c>
      <c r="L16" s="11">
        <v>1411</v>
      </c>
    </row>
    <row r="17" spans="1:12" ht="15">
      <c r="A17" s="2" t="s">
        <v>39</v>
      </c>
      <c r="D17" s="11">
        <v>76</v>
      </c>
      <c r="H17" s="12">
        <v>-1627</v>
      </c>
      <c r="L17" s="11">
        <v>1703</v>
      </c>
    </row>
    <row r="18" spans="1:12" ht="15">
      <c r="A18" t="s">
        <v>40</v>
      </c>
      <c r="C18" s="14">
        <v>-54780</v>
      </c>
      <c r="D18" s="14"/>
      <c r="G18" s="14">
        <v>-16709</v>
      </c>
      <c r="H18" s="14"/>
      <c r="K18" s="14">
        <v>-38071</v>
      </c>
      <c r="L18" s="14"/>
    </row>
  </sheetData>
  <sheetProtection selectLockedCells="1" selectUnlockedCells="1"/>
  <mergeCells count="15">
    <mergeCell ref="A2:F2"/>
    <mergeCell ref="C4:H4"/>
    <mergeCell ref="C5:D5"/>
    <mergeCell ref="G5:H5"/>
    <mergeCell ref="K5:L5"/>
    <mergeCell ref="C6:L6"/>
    <mergeCell ref="C7:D7"/>
    <mergeCell ref="G7:H7"/>
    <mergeCell ref="K7:L7"/>
    <mergeCell ref="C9:D9"/>
    <mergeCell ref="G9:H9"/>
    <mergeCell ref="K9:L9"/>
    <mergeCell ref="C18:D18"/>
    <mergeCell ref="G18:H18"/>
    <mergeCell ref="K18: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4" spans="3:13" ht="15" customHeight="1">
      <c r="C4" s="18" t="s">
        <v>73</v>
      </c>
      <c r="D4" s="18"/>
      <c r="E4" s="18"/>
      <c r="F4" s="18"/>
      <c r="G4" s="18"/>
      <c r="H4" s="18"/>
      <c r="I4" s="2"/>
      <c r="K4" s="2"/>
      <c r="L4" s="3"/>
      <c r="M4" s="2"/>
    </row>
    <row r="5" spans="3:13" ht="15">
      <c r="C5" s="7" t="s">
        <v>16</v>
      </c>
      <c r="D5" s="7"/>
      <c r="E5" s="2"/>
      <c r="G5" s="7" t="s">
        <v>22</v>
      </c>
      <c r="H5" s="7"/>
      <c r="I5" s="2"/>
      <c r="K5" s="7" t="s">
        <v>74</v>
      </c>
      <c r="L5" s="7"/>
      <c r="M5" s="2"/>
    </row>
    <row r="6" spans="1:13" ht="15">
      <c r="A6" s="2"/>
      <c r="B6" s="2"/>
      <c r="C6" s="7" t="s">
        <v>45</v>
      </c>
      <c r="D6" s="7"/>
      <c r="E6" s="7"/>
      <c r="F6" s="7"/>
      <c r="G6" s="7"/>
      <c r="H6" s="7"/>
      <c r="I6" s="7"/>
      <c r="J6" s="7"/>
      <c r="K6" s="7"/>
      <c r="L6" s="7"/>
      <c r="M6" s="2"/>
    </row>
    <row r="7" spans="1:12" ht="15">
      <c r="A7" t="s">
        <v>55</v>
      </c>
      <c r="C7" s="16">
        <v>20603</v>
      </c>
      <c r="D7" s="16"/>
      <c r="G7" s="16">
        <v>7584</v>
      </c>
      <c r="H7" s="16"/>
      <c r="K7" s="16">
        <v>13019</v>
      </c>
      <c r="L7" s="16"/>
    </row>
    <row r="8" spans="1:12" ht="15">
      <c r="A8" t="s">
        <v>56</v>
      </c>
      <c r="D8" s="11">
        <v>13828</v>
      </c>
      <c r="H8" s="11">
        <v>3122</v>
      </c>
      <c r="L8" s="11">
        <v>10706</v>
      </c>
    </row>
    <row r="9" spans="1:12" ht="15">
      <c r="A9" t="s">
        <v>57</v>
      </c>
      <c r="D9" s="11">
        <v>1549</v>
      </c>
      <c r="H9" s="11">
        <v>12</v>
      </c>
      <c r="L9" s="11">
        <v>1537</v>
      </c>
    </row>
    <row r="10" spans="1:12" ht="15">
      <c r="A10" t="s">
        <v>58</v>
      </c>
      <c r="D10" s="11">
        <v>2115</v>
      </c>
      <c r="H10" s="8" t="s">
        <v>36</v>
      </c>
      <c r="L10" s="11">
        <v>2115</v>
      </c>
    </row>
    <row r="11" spans="1:12" ht="15">
      <c r="A11" s="2" t="s">
        <v>59</v>
      </c>
      <c r="C11" s="16">
        <v>38095</v>
      </c>
      <c r="D11" s="16"/>
      <c r="G11" s="16">
        <v>10718</v>
      </c>
      <c r="H11" s="16"/>
      <c r="K11" s="16">
        <v>27377</v>
      </c>
      <c r="L11" s="16"/>
    </row>
  </sheetData>
  <sheetProtection selectLockedCells="1" selectUnlockedCells="1"/>
  <mergeCells count="12">
    <mergeCell ref="A2:F2"/>
    <mergeCell ref="C4:H4"/>
    <mergeCell ref="C5:D5"/>
    <mergeCell ref="G5:H5"/>
    <mergeCell ref="K5:L5"/>
    <mergeCell ref="C6:L6"/>
    <mergeCell ref="C7:D7"/>
    <mergeCell ref="G7:H7"/>
    <mergeCell ref="K7:L7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2020-01-02T23:09:17Z</dcterms:created>
  <dcterms:modified xsi:type="dcterms:W3CDTF">2020-01-02T23:09:17Z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